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600" yWindow="75" windowWidth="19395" windowHeight="7785" tabRatio="569" activeTab="2"/>
  </bookViews>
  <sheets>
    <sheet name="R1 Result (總成績)" sheetId="16" r:id="rId1"/>
    <sheet name="R2 編組" sheetId="20" r:id="rId2"/>
    <sheet name="R1 團體排名" sheetId="18" r:id="rId3"/>
  </sheets>
  <definedNames>
    <definedName name="_xlnm.Print_Area" localSheetId="0">'R1 Result (總成績)'!$B$1:$AB$68</definedName>
    <definedName name="_xlnm.Print_Titles" localSheetId="0">'R1 Result (總成績)'!$1:$7</definedName>
  </definedNames>
  <calcPr calcId="152511"/>
</workbook>
</file>

<file path=xl/calcChain.xml><?xml version="1.0" encoding="utf-8"?>
<calcChain xmlns="http://schemas.openxmlformats.org/spreadsheetml/2006/main">
  <c r="F33" i="18" l="1"/>
  <c r="I33" i="18" s="1"/>
  <c r="I29" i="18"/>
  <c r="F29" i="18"/>
  <c r="I25" i="18"/>
  <c r="F25" i="18"/>
  <c r="I21" i="18"/>
  <c r="F21" i="18"/>
  <c r="I17" i="18"/>
  <c r="F17" i="18"/>
  <c r="I13" i="18"/>
  <c r="F13" i="18"/>
  <c r="I9" i="18"/>
  <c r="F9" i="18"/>
  <c r="I5" i="18"/>
  <c r="F5" i="18"/>
  <c r="AB62" i="16" l="1"/>
  <c r="R62" i="16"/>
  <c r="D62" i="16" s="1"/>
  <c r="G62" i="16" s="1"/>
  <c r="H62" i="16" s="1"/>
  <c r="AB38" i="16"/>
  <c r="R38" i="16"/>
  <c r="D38" i="16" s="1"/>
  <c r="G38" i="16" s="1"/>
  <c r="H38" i="16" s="1"/>
  <c r="AB49" i="16"/>
  <c r="R49" i="16"/>
  <c r="AB67" i="16"/>
  <c r="D67" i="16" s="1"/>
  <c r="G67" i="16" s="1"/>
  <c r="H67" i="16" s="1"/>
  <c r="R67" i="16"/>
  <c r="AB42" i="16"/>
  <c r="R42" i="16"/>
  <c r="D42" i="16" s="1"/>
  <c r="G42" i="16" s="1"/>
  <c r="H42" i="16" s="1"/>
  <c r="AB63" i="16"/>
  <c r="R63" i="16"/>
  <c r="D63" i="16" s="1"/>
  <c r="G63" i="16" s="1"/>
  <c r="H63" i="16" s="1"/>
  <c r="AB39" i="16"/>
  <c r="R39" i="16"/>
  <c r="AB60" i="16"/>
  <c r="R60" i="16"/>
  <c r="D60" i="16"/>
  <c r="G60" i="16" s="1"/>
  <c r="H60" i="16" s="1"/>
  <c r="AB53" i="16"/>
  <c r="R53" i="16"/>
  <c r="D53" i="16" s="1"/>
  <c r="G53" i="16" s="1"/>
  <c r="H53" i="16" s="1"/>
  <c r="AB31" i="16"/>
  <c r="R31" i="16"/>
  <c r="AB30" i="16"/>
  <c r="R30" i="16"/>
  <c r="AB27" i="16"/>
  <c r="R27" i="16"/>
  <c r="AB64" i="16"/>
  <c r="R64" i="16"/>
  <c r="AB32" i="16"/>
  <c r="R32" i="16"/>
  <c r="AB43" i="16"/>
  <c r="R43" i="16"/>
  <c r="AB46" i="16"/>
  <c r="R46" i="16"/>
  <c r="AB55" i="16"/>
  <c r="R55" i="16"/>
  <c r="AB41" i="16"/>
  <c r="R41" i="16"/>
  <c r="AB66" i="16"/>
  <c r="R66" i="16"/>
  <c r="AB59" i="16"/>
  <c r="D59" i="16" s="1"/>
  <c r="G59" i="16" s="1"/>
  <c r="H59" i="16" s="1"/>
  <c r="R59" i="16"/>
  <c r="AB22" i="16"/>
  <c r="R22" i="16"/>
  <c r="AB54" i="16"/>
  <c r="D54" i="16" s="1"/>
  <c r="G54" i="16" s="1"/>
  <c r="H54" i="16" s="1"/>
  <c r="R54" i="16"/>
  <c r="AB35" i="16"/>
  <c r="R35" i="16"/>
  <c r="D35" i="16" s="1"/>
  <c r="G35" i="16" s="1"/>
  <c r="H35" i="16" s="1"/>
  <c r="AB33" i="16"/>
  <c r="R33" i="16"/>
  <c r="AB51" i="16"/>
  <c r="R51" i="16"/>
  <c r="D51" i="16" s="1"/>
  <c r="G51" i="16" s="1"/>
  <c r="H51" i="16" s="1"/>
  <c r="AB50" i="16"/>
  <c r="R50" i="16"/>
  <c r="D50" i="16" s="1"/>
  <c r="G50" i="16" s="1"/>
  <c r="H50" i="16" s="1"/>
  <c r="AB24" i="16"/>
  <c r="R24" i="16"/>
  <c r="AB65" i="16"/>
  <c r="D65" i="16" s="1"/>
  <c r="G65" i="16" s="1"/>
  <c r="H65" i="16" s="1"/>
  <c r="R65" i="16"/>
  <c r="AB26" i="16"/>
  <c r="R26" i="16"/>
  <c r="AB21" i="16"/>
  <c r="R19" i="16"/>
  <c r="AB13" i="16"/>
  <c r="R13" i="16"/>
  <c r="D13" i="16" s="1"/>
  <c r="G13" i="16" s="1"/>
  <c r="H13" i="16" s="1"/>
  <c r="AB58" i="16"/>
  <c r="R58" i="16"/>
  <c r="AB10" i="16"/>
  <c r="R10" i="16"/>
  <c r="D10" i="16" s="1"/>
  <c r="G10" i="16" s="1"/>
  <c r="H10" i="16" s="1"/>
  <c r="AB44" i="16"/>
  <c r="R44" i="16"/>
  <c r="D44" i="16" s="1"/>
  <c r="G44" i="16" s="1"/>
  <c r="H44" i="16" s="1"/>
  <c r="AB19" i="16"/>
  <c r="R20" i="16"/>
  <c r="AB48" i="16"/>
  <c r="D48" i="16" s="1"/>
  <c r="G48" i="16" s="1"/>
  <c r="H48" i="16" s="1"/>
  <c r="R48" i="16"/>
  <c r="AB9" i="16"/>
  <c r="R9" i="16"/>
  <c r="AB20" i="16"/>
  <c r="R21" i="16"/>
  <c r="D21" i="16" s="1"/>
  <c r="G21" i="16" s="1"/>
  <c r="H21" i="16" s="1"/>
  <c r="AB25" i="16"/>
  <c r="R25" i="16"/>
  <c r="D25" i="16" s="1"/>
  <c r="G25" i="16" s="1"/>
  <c r="H25" i="16" s="1"/>
  <c r="AB12" i="16"/>
  <c r="R12" i="16"/>
  <c r="AB61" i="16"/>
  <c r="R61" i="16"/>
  <c r="D61" i="16" s="1"/>
  <c r="G61" i="16" s="1"/>
  <c r="H61" i="16" s="1"/>
  <c r="AB40" i="16"/>
  <c r="R40" i="16"/>
  <c r="D40" i="16" s="1"/>
  <c r="G40" i="16" s="1"/>
  <c r="H40" i="16" s="1"/>
  <c r="AB36" i="16"/>
  <c r="R36" i="16"/>
  <c r="AB45" i="16"/>
  <c r="D45" i="16" s="1"/>
  <c r="G45" i="16" s="1"/>
  <c r="H45" i="16" s="1"/>
  <c r="R45" i="16"/>
  <c r="AB57" i="16"/>
  <c r="R57" i="16"/>
  <c r="AB34" i="16"/>
  <c r="R34" i="16"/>
  <c r="AB52" i="16"/>
  <c r="R52" i="16"/>
  <c r="D52" i="16" s="1"/>
  <c r="G52" i="16" s="1"/>
  <c r="H52" i="16" s="1"/>
  <c r="AB14" i="16"/>
  <c r="R14" i="16"/>
  <c r="AB29" i="16"/>
  <c r="R28" i="16"/>
  <c r="D28" i="16" s="1"/>
  <c r="G28" i="16" s="1"/>
  <c r="H28" i="16" s="1"/>
  <c r="AB16" i="16"/>
  <c r="R16" i="16"/>
  <c r="D16" i="16" s="1"/>
  <c r="G16" i="16" s="1"/>
  <c r="H16" i="16" s="1"/>
  <c r="AB23" i="16"/>
  <c r="R23" i="16"/>
  <c r="AB11" i="16"/>
  <c r="R11" i="16"/>
  <c r="AB18" i="16"/>
  <c r="R18" i="16"/>
  <c r="AB15" i="16"/>
  <c r="R15" i="16"/>
  <c r="D15" i="16"/>
  <c r="G15" i="16" s="1"/>
  <c r="H15" i="16" s="1"/>
  <c r="AB17" i="16"/>
  <c r="R17" i="16"/>
  <c r="D17" i="16" s="1"/>
  <c r="G17" i="16" s="1"/>
  <c r="H17" i="16" s="1"/>
  <c r="AB37" i="16"/>
  <c r="R37" i="16"/>
  <c r="AB56" i="16"/>
  <c r="R56" i="16"/>
  <c r="AB47" i="16"/>
  <c r="R47" i="16"/>
  <c r="AB8" i="16"/>
  <c r="R8" i="16"/>
  <c r="AB28" i="16"/>
  <c r="R29" i="16"/>
  <c r="AB7" i="16"/>
  <c r="R7" i="16"/>
  <c r="D56" i="16" l="1"/>
  <c r="G56" i="16" s="1"/>
  <c r="H56" i="16" s="1"/>
  <c r="D55" i="16"/>
  <c r="G55" i="16" s="1"/>
  <c r="H55" i="16" s="1"/>
  <c r="D47" i="16"/>
  <c r="G47" i="16" s="1"/>
  <c r="H47" i="16" s="1"/>
  <c r="D43" i="16"/>
  <c r="G43" i="16" s="1"/>
  <c r="H43" i="16" s="1"/>
  <c r="D41" i="16"/>
  <c r="G41" i="16" s="1"/>
  <c r="H41" i="16" s="1"/>
  <c r="D32" i="16"/>
  <c r="G32" i="16" s="1"/>
  <c r="H32" i="16" s="1"/>
  <c r="D34" i="16"/>
  <c r="G34" i="16" s="1"/>
  <c r="H34" i="16" s="1"/>
  <c r="D31" i="16"/>
  <c r="G31" i="16" s="1"/>
  <c r="H31" i="16" s="1"/>
  <c r="D29" i="16"/>
  <c r="G29" i="16" s="1"/>
  <c r="H29" i="16" s="1"/>
  <c r="D27" i="16"/>
  <c r="G27" i="16" s="1"/>
  <c r="H27" i="16" s="1"/>
  <c r="D19" i="16"/>
  <c r="G19" i="16" s="1"/>
  <c r="H19" i="16" s="1"/>
  <c r="D11" i="16"/>
  <c r="G11" i="16" s="1"/>
  <c r="H11" i="16" s="1"/>
  <c r="D18" i="16"/>
  <c r="G18" i="16" s="1"/>
  <c r="H18" i="16" s="1"/>
  <c r="D23" i="16"/>
  <c r="G23" i="16" s="1"/>
  <c r="H23" i="16" s="1"/>
  <c r="D14" i="16"/>
  <c r="G14" i="16" s="1"/>
  <c r="H14" i="16" s="1"/>
  <c r="D9" i="16"/>
  <c r="G9" i="16" s="1"/>
  <c r="H9" i="16" s="1"/>
  <c r="D20" i="16"/>
  <c r="G20" i="16" s="1"/>
  <c r="H20" i="16" s="1"/>
  <c r="D58" i="16"/>
  <c r="G58" i="16" s="1"/>
  <c r="H58" i="16" s="1"/>
  <c r="D22" i="16"/>
  <c r="G22" i="16" s="1"/>
  <c r="H22" i="16" s="1"/>
  <c r="D66" i="16"/>
  <c r="G66" i="16" s="1"/>
  <c r="H66" i="16" s="1"/>
  <c r="D46" i="16"/>
  <c r="G46" i="16" s="1"/>
  <c r="H46" i="16" s="1"/>
  <c r="D39" i="16"/>
  <c r="G39" i="16" s="1"/>
  <c r="H39" i="16" s="1"/>
  <c r="D8" i="16"/>
  <c r="G8" i="16" s="1"/>
  <c r="H8" i="16" s="1"/>
  <c r="D37" i="16"/>
  <c r="G37" i="16" s="1"/>
  <c r="H37" i="16" s="1"/>
  <c r="D57" i="16"/>
  <c r="G57" i="16" s="1"/>
  <c r="H57" i="16" s="1"/>
  <c r="D36" i="16"/>
  <c r="G36" i="16" s="1"/>
  <c r="H36" i="16" s="1"/>
  <c r="D12" i="16"/>
  <c r="G12" i="16" s="1"/>
  <c r="H12" i="16" s="1"/>
  <c r="D26" i="16"/>
  <c r="G26" i="16" s="1"/>
  <c r="H26" i="16" s="1"/>
  <c r="D24" i="16"/>
  <c r="G24" i="16" s="1"/>
  <c r="H24" i="16" s="1"/>
  <c r="D33" i="16"/>
  <c r="G33" i="16" s="1"/>
  <c r="H33" i="16" s="1"/>
  <c r="D64" i="16"/>
  <c r="G64" i="16" s="1"/>
  <c r="H64" i="16" s="1"/>
  <c r="D30" i="16"/>
  <c r="G30" i="16" s="1"/>
  <c r="H30" i="16" s="1"/>
  <c r="D49" i="16"/>
  <c r="G49" i="16" s="1"/>
  <c r="H49" i="16" s="1"/>
</calcChain>
</file>

<file path=xl/sharedStrings.xml><?xml version="1.0" encoding="utf-8"?>
<sst xmlns="http://schemas.openxmlformats.org/spreadsheetml/2006/main" count="323" uniqueCount="203">
  <si>
    <r>
      <rPr>
        <b/>
        <sz val="11"/>
        <rFont val="微軟正黑體"/>
        <family val="2"/>
        <charset val="136"/>
      </rPr>
      <t>名次</t>
    </r>
    <phoneticPr fontId="2" type="noConversion"/>
  </si>
  <si>
    <t>1ST</t>
  </si>
  <si>
    <t>2ND</t>
  </si>
  <si>
    <t>3RD</t>
  </si>
  <si>
    <t>TOTAL</t>
  </si>
  <si>
    <t>HOLE</t>
    <phoneticPr fontId="2" type="noConversion"/>
  </si>
  <si>
    <t>OUT</t>
  </si>
  <si>
    <t>IN</t>
  </si>
  <si>
    <t>Name of Player</t>
  </si>
  <si>
    <t>PAR</t>
    <phoneticPr fontId="2" type="noConversion"/>
  </si>
  <si>
    <r>
      <rPr>
        <b/>
        <sz val="11"/>
        <rFont val="微軟正黑體"/>
        <family val="2"/>
        <charset val="136"/>
      </rPr>
      <t>選手姓名</t>
    </r>
  </si>
  <si>
    <r>
      <rPr>
        <sz val="16"/>
        <rFont val="細明體"/>
        <family val="3"/>
        <charset val="136"/>
      </rPr>
      <t>第五屆仰德集團台灣高爾夫球場菁英賽</t>
    </r>
    <r>
      <rPr>
        <sz val="16"/>
        <rFont val="Cambria"/>
        <family val="1"/>
      </rPr>
      <t>(</t>
    </r>
    <r>
      <rPr>
        <sz val="16"/>
        <rFont val="細明體"/>
        <family val="3"/>
        <charset val="136"/>
      </rPr>
      <t>台青盃</t>
    </r>
    <r>
      <rPr>
        <sz val="16"/>
        <rFont val="Cambria"/>
        <family val="1"/>
      </rPr>
      <t>)</t>
    </r>
    <phoneticPr fontId="4" type="noConversion"/>
  </si>
  <si>
    <t>組別</t>
    <phoneticPr fontId="4" type="noConversion"/>
  </si>
  <si>
    <t>時間</t>
    <phoneticPr fontId="4" type="noConversion"/>
  </si>
  <si>
    <t>姓名</t>
    <phoneticPr fontId="4" type="noConversion"/>
  </si>
  <si>
    <t>陳威勝</t>
    <phoneticPr fontId="4" type="noConversion"/>
  </si>
  <si>
    <t>長庚(個)</t>
    <phoneticPr fontId="4" type="noConversion"/>
  </si>
  <si>
    <t>全國(團)</t>
    <phoneticPr fontId="4" type="noConversion"/>
  </si>
  <si>
    <t>林口(個)</t>
    <phoneticPr fontId="4" type="noConversion"/>
  </si>
  <si>
    <t>新豐(團)</t>
    <phoneticPr fontId="4" type="noConversion"/>
  </si>
  <si>
    <t>東華(團)</t>
  </si>
  <si>
    <t>台北(個)</t>
    <phoneticPr fontId="4" type="noConversion"/>
  </si>
  <si>
    <t>戴嘉汶(女)</t>
    <phoneticPr fontId="4" type="noConversion"/>
  </si>
  <si>
    <t>新豐(個)</t>
    <phoneticPr fontId="4" type="noConversion"/>
  </si>
  <si>
    <t>林冠廷</t>
    <phoneticPr fontId="4" type="noConversion"/>
  </si>
  <si>
    <t>施柔羽(女)</t>
    <phoneticPr fontId="4" type="noConversion"/>
  </si>
  <si>
    <t>東華(個)</t>
    <phoneticPr fontId="4" type="noConversion"/>
  </si>
  <si>
    <t>全國(個)</t>
    <phoneticPr fontId="4" type="noConversion"/>
  </si>
  <si>
    <t>蕭存佑</t>
    <phoneticPr fontId="4" type="noConversion"/>
  </si>
  <si>
    <t>辜柏雲</t>
    <phoneticPr fontId="4" type="noConversion"/>
  </si>
  <si>
    <t>駱冠宇</t>
    <phoneticPr fontId="4" type="noConversion"/>
  </si>
  <si>
    <t>陳守成</t>
    <phoneticPr fontId="4" type="noConversion"/>
  </si>
  <si>
    <t>林余祐(女)</t>
    <phoneticPr fontId="4" type="noConversion"/>
  </si>
  <si>
    <t>溫禎祥</t>
    <phoneticPr fontId="4" type="noConversion"/>
  </si>
  <si>
    <t>楊昌學</t>
    <phoneticPr fontId="4" type="noConversion"/>
  </si>
  <si>
    <t>劉嚴鴻</t>
    <phoneticPr fontId="4" type="noConversion"/>
  </si>
  <si>
    <t>林口(個)</t>
  </si>
  <si>
    <t>陳麒丞</t>
    <phoneticPr fontId="4" type="noConversion"/>
  </si>
  <si>
    <t>沈威成</t>
    <phoneticPr fontId="4" type="noConversion"/>
  </si>
  <si>
    <t>台北(團)</t>
  </si>
  <si>
    <t>王璽安</t>
    <phoneticPr fontId="4" type="noConversion"/>
  </si>
  <si>
    <t>淡水(個)</t>
    <phoneticPr fontId="4" type="noConversion"/>
  </si>
  <si>
    <t>呂承學</t>
    <phoneticPr fontId="4" type="noConversion"/>
  </si>
  <si>
    <t>高雄(個)</t>
  </si>
  <si>
    <t>黃書亞</t>
    <phoneticPr fontId="4" type="noConversion"/>
  </si>
  <si>
    <t>林為超</t>
    <phoneticPr fontId="4" type="noConversion"/>
  </si>
  <si>
    <t>陳彥宇</t>
    <phoneticPr fontId="4" type="noConversion"/>
  </si>
  <si>
    <t>林遠惟</t>
    <phoneticPr fontId="4" type="noConversion"/>
  </si>
  <si>
    <t>黃柏叡</t>
    <phoneticPr fontId="4" type="noConversion"/>
  </si>
  <si>
    <t>方胤晨</t>
    <phoneticPr fontId="4" type="noConversion"/>
  </si>
  <si>
    <t>台北(團)</t>
    <phoneticPr fontId="4" type="noConversion"/>
  </si>
  <si>
    <t>葉昱辰</t>
    <phoneticPr fontId="4" type="noConversion"/>
  </si>
  <si>
    <t>淡水(團)</t>
    <phoneticPr fontId="4" type="noConversion"/>
  </si>
  <si>
    <t>謝主典</t>
    <phoneticPr fontId="4" type="noConversion"/>
  </si>
  <si>
    <t>高雄(團)</t>
    <phoneticPr fontId="4" type="noConversion"/>
  </si>
  <si>
    <t>長庚(團)</t>
    <phoneticPr fontId="4" type="noConversion"/>
  </si>
  <si>
    <t>第五屆仰德集團台灣高爾夫球場菁英賽 (台青盃) 新豐球場站</t>
    <phoneticPr fontId="4" type="noConversion"/>
  </si>
  <si>
    <t>所屬球場</t>
    <phoneticPr fontId="4" type="noConversion"/>
  </si>
  <si>
    <t>裁判長：</t>
  </si>
  <si>
    <t>裁判長：</t>
    <phoneticPr fontId="4" type="noConversion"/>
  </si>
  <si>
    <t xml:space="preserve"> </t>
    <phoneticPr fontId="4" type="noConversion"/>
  </si>
  <si>
    <t>R1</t>
    <phoneticPr fontId="4" type="noConversion"/>
  </si>
  <si>
    <t>PAR</t>
    <phoneticPr fontId="4" type="noConversion"/>
  </si>
  <si>
    <t>第二回編組表</t>
    <phoneticPr fontId="4" type="noConversion"/>
  </si>
  <si>
    <t>R2</t>
  </si>
  <si>
    <t>球場</t>
    <phoneticPr fontId="4" type="noConversion"/>
  </si>
  <si>
    <t>球員姓名</t>
    <phoneticPr fontId="4" type="noConversion"/>
  </si>
  <si>
    <t>個人成績</t>
    <phoneticPr fontId="4" type="noConversion"/>
  </si>
  <si>
    <t>團體成績</t>
    <phoneticPr fontId="4" type="noConversion"/>
  </si>
  <si>
    <t>總桿</t>
    <phoneticPr fontId="4" type="noConversion"/>
  </si>
  <si>
    <t>名次</t>
    <phoneticPr fontId="4" type="noConversion"/>
  </si>
  <si>
    <t>淡水</t>
  </si>
  <si>
    <t>台北</t>
  </si>
  <si>
    <t>林口</t>
  </si>
  <si>
    <t>全國</t>
  </si>
  <si>
    <t>東華</t>
  </si>
  <si>
    <t>高雄</t>
  </si>
  <si>
    <t>謝主典</t>
  </si>
  <si>
    <t>長庚</t>
  </si>
  <si>
    <t>新豐</t>
  </si>
  <si>
    <t>溫禎祥</t>
  </si>
  <si>
    <t>R3</t>
  </si>
  <si>
    <t>103/04/08~10</t>
    <phoneticPr fontId="4" type="noConversion"/>
  </si>
  <si>
    <r>
      <t xml:space="preserve"> </t>
    </r>
    <r>
      <rPr>
        <sz val="12"/>
        <rFont val="微軟正黑體"/>
        <family val="2"/>
        <charset val="136"/>
      </rPr>
      <t>地點：新豐高爾夫球場</t>
    </r>
    <r>
      <rPr>
        <sz val="12"/>
        <rFont val="Cambria"/>
        <family val="1"/>
      </rPr>
      <t xml:space="preserve"> HSIN FENG GOLF COUNTRY CLUB  (PAR 72)</t>
    </r>
    <phoneticPr fontId="2" type="noConversion"/>
  </si>
  <si>
    <t>2014 YEANGDER AMATEUR CLASSIC</t>
    <phoneticPr fontId="4" type="noConversion"/>
  </si>
  <si>
    <t>曾豐棟 Tseng Fu Tung</t>
    <phoneticPr fontId="4" type="noConversion"/>
  </si>
  <si>
    <t>王偉倫 Wang Wei Lun</t>
    <phoneticPr fontId="4" type="noConversion"/>
  </si>
  <si>
    <t>蔡端杰 Tsai Jui Chieh</t>
    <phoneticPr fontId="4" type="noConversion"/>
  </si>
  <si>
    <t>蔡凱任 Tsai Kai Jen</t>
    <phoneticPr fontId="4" type="noConversion"/>
  </si>
  <si>
    <t>溫禎祥 Wen Chang Hsiang</t>
    <phoneticPr fontId="4" type="noConversion"/>
  </si>
  <si>
    <t>高    藤 Kao Teng</t>
    <phoneticPr fontId="4" type="noConversion"/>
  </si>
  <si>
    <t>黃柏叡 Huang Bo Rui</t>
    <phoneticPr fontId="4" type="noConversion"/>
  </si>
  <si>
    <t>俞俊安 Yu Chun An</t>
    <phoneticPr fontId="4" type="noConversion"/>
  </si>
  <si>
    <t>溫志豪 Wen Chih Hao</t>
    <phoneticPr fontId="4" type="noConversion"/>
  </si>
  <si>
    <t>蔡哲弘 Tsai Che Hung</t>
    <phoneticPr fontId="4" type="noConversion"/>
  </si>
  <si>
    <t>謝主典 Hsieh, Chu Tien</t>
    <phoneticPr fontId="4" type="noConversion"/>
  </si>
  <si>
    <t>俞涵軒 Yu Han Hsuan</t>
    <phoneticPr fontId="4" type="noConversion"/>
  </si>
  <si>
    <t>陳麒丞 Chen Chi Cheng</t>
    <phoneticPr fontId="4" type="noConversion"/>
  </si>
  <si>
    <t>蕭宏宇 Hsiao Hung Yu</t>
    <phoneticPr fontId="4" type="noConversion"/>
  </si>
  <si>
    <t>王偉祥 Wang Wei Hsiang</t>
    <phoneticPr fontId="4" type="noConversion"/>
  </si>
  <si>
    <t>張雨心 Chang Yu Hsin</t>
    <phoneticPr fontId="4" type="noConversion"/>
  </si>
  <si>
    <t>彭鉦雄 Peng Cheng Hsiung</t>
    <phoneticPr fontId="4" type="noConversion"/>
  </si>
  <si>
    <t>陳威勝 Chen Wei Sh</t>
    <phoneticPr fontId="4" type="noConversion"/>
  </si>
  <si>
    <t xml:space="preserve">劉威汎 Liu Wei Tan </t>
    <phoneticPr fontId="4" type="noConversion"/>
  </si>
  <si>
    <t>蔡顓至 Tsai Chuan Chih</t>
    <phoneticPr fontId="4" type="noConversion"/>
  </si>
  <si>
    <t>許閎軒 Hsuan Hu Hong</t>
    <phoneticPr fontId="4" type="noConversion"/>
  </si>
  <si>
    <t>辜柏雲 Ku Po Yun</t>
    <phoneticPr fontId="4" type="noConversion"/>
  </si>
  <si>
    <t>黃書亞 Huang Shu Ya</t>
    <phoneticPr fontId="4" type="noConversion"/>
  </si>
  <si>
    <t xml:space="preserve">黃    頎 Huang Chi  </t>
    <phoneticPr fontId="4" type="noConversion"/>
  </si>
  <si>
    <t>謝霆葳 Hsieh Ting Wei</t>
    <phoneticPr fontId="4" type="noConversion"/>
  </si>
  <si>
    <t>李政遠 Lee Tony</t>
    <phoneticPr fontId="4" type="noConversion"/>
  </si>
  <si>
    <t>林    緯 Lin Wei</t>
    <phoneticPr fontId="4" type="noConversion"/>
  </si>
  <si>
    <t>林遠惟 Lin Yuan Wei</t>
    <phoneticPr fontId="4" type="noConversion"/>
  </si>
  <si>
    <t>林冠延 Lin Kuan Ting</t>
    <phoneticPr fontId="4" type="noConversion"/>
  </si>
  <si>
    <t>劉嚴鴻 Liu Yen Hung</t>
    <phoneticPr fontId="4" type="noConversion"/>
  </si>
  <si>
    <t xml:space="preserve">劉威侯 Liu Wei Hou </t>
    <phoneticPr fontId="4" type="noConversion"/>
  </si>
  <si>
    <t>葉昱辰 Yeh Yu Chen</t>
    <phoneticPr fontId="4" type="noConversion"/>
  </si>
  <si>
    <t>曾子軒 Tseng Tzu Hsuan</t>
    <phoneticPr fontId="4" type="noConversion"/>
  </si>
  <si>
    <t>沈威成 Shen Wei Cheng</t>
    <phoneticPr fontId="4" type="noConversion"/>
  </si>
  <si>
    <t>施柔羽 Shih Jou Yu</t>
    <phoneticPr fontId="4" type="noConversion"/>
  </si>
  <si>
    <t>陳    萱 Chen Hsuan</t>
    <phoneticPr fontId="4" type="noConversion"/>
  </si>
  <si>
    <t>林為超 Lin Wei Chao</t>
    <phoneticPr fontId="4" type="noConversion"/>
  </si>
  <si>
    <t>張榮峻 Chang Jung Chun</t>
    <phoneticPr fontId="4" type="noConversion"/>
  </si>
  <si>
    <t>林余祐 Lin Yu Yu</t>
    <phoneticPr fontId="4" type="noConversion"/>
  </si>
  <si>
    <t>李    欣 Lee Hsin</t>
    <phoneticPr fontId="4" type="noConversion"/>
  </si>
  <si>
    <t>蕭存佑 Hsiao Tsun Yu</t>
    <phoneticPr fontId="4" type="noConversion"/>
  </si>
  <si>
    <t>駱冠宇 Lo Kuan Yu</t>
    <phoneticPr fontId="4" type="noConversion"/>
  </si>
  <si>
    <t>張倚嘉 Chang Yi Chio</t>
    <phoneticPr fontId="4" type="noConversion"/>
  </si>
  <si>
    <t>陳寅柔 Chen Yin Jo</t>
    <phoneticPr fontId="4" type="noConversion"/>
  </si>
  <si>
    <t>林辛豪 Lin Hsin Hao</t>
    <phoneticPr fontId="4" type="noConversion"/>
  </si>
  <si>
    <t>張修齊 Chang Hsiu Chi</t>
    <phoneticPr fontId="4" type="noConversion"/>
  </si>
  <si>
    <t>王璽安 Wang Hsu An</t>
    <phoneticPr fontId="4" type="noConversion"/>
  </si>
  <si>
    <t>戴嘉汶 Tai Chia Wen</t>
    <phoneticPr fontId="4" type="noConversion"/>
  </si>
  <si>
    <t>楊昌學 Yang Chang Hsueh</t>
    <phoneticPr fontId="4" type="noConversion"/>
  </si>
  <si>
    <t>楊忠偉 Yang Chang Wei</t>
    <phoneticPr fontId="4" type="noConversion"/>
  </si>
  <si>
    <t>陳宥蓁 Chen Yu Chen</t>
    <phoneticPr fontId="4" type="noConversion"/>
  </si>
  <si>
    <t>呂承學 Lu Cheng Hsiao</t>
    <phoneticPr fontId="4" type="noConversion"/>
  </si>
  <si>
    <t>陳裔東 Chen Yi Tong</t>
    <phoneticPr fontId="4" type="noConversion"/>
  </si>
  <si>
    <t>何翊凱 Ho Yi Kai</t>
    <phoneticPr fontId="4" type="noConversion"/>
  </si>
  <si>
    <t>陳守成 Chen Shou Cheng</t>
    <phoneticPr fontId="4" type="noConversion"/>
  </si>
  <si>
    <t>方胤晨 Fang Yin Chang</t>
    <phoneticPr fontId="4" type="noConversion"/>
  </si>
  <si>
    <t>張峰銓 Chang Feng Chuan</t>
    <phoneticPr fontId="4" type="noConversion"/>
  </si>
  <si>
    <t>羅士堯 Lo Shih Yao</t>
    <phoneticPr fontId="4" type="noConversion"/>
  </si>
  <si>
    <t>陳彥宇 Chen Yen Yu</t>
    <phoneticPr fontId="4" type="noConversion"/>
  </si>
  <si>
    <t>王偉軒 Wang Wei Hsuan</t>
    <phoneticPr fontId="4" type="noConversion"/>
  </si>
  <si>
    <t>西區 OUT</t>
    <phoneticPr fontId="4" type="noConversion"/>
  </si>
  <si>
    <t>東區 IN</t>
    <phoneticPr fontId="4" type="noConversion"/>
  </si>
  <si>
    <t>T4</t>
    <phoneticPr fontId="4" type="noConversion"/>
  </si>
  <si>
    <t>T9</t>
    <phoneticPr fontId="4" type="noConversion"/>
  </si>
  <si>
    <t>T11</t>
    <phoneticPr fontId="4" type="noConversion"/>
  </si>
  <si>
    <t>T15</t>
    <phoneticPr fontId="4" type="noConversion"/>
  </si>
  <si>
    <t>T19</t>
    <phoneticPr fontId="4" type="noConversion"/>
  </si>
  <si>
    <t>T24</t>
    <phoneticPr fontId="4" type="noConversion"/>
  </si>
  <si>
    <t>T30</t>
    <phoneticPr fontId="4" type="noConversion"/>
  </si>
  <si>
    <t>T38</t>
    <phoneticPr fontId="4" type="noConversion"/>
  </si>
  <si>
    <t>T43</t>
    <phoneticPr fontId="4" type="noConversion"/>
  </si>
  <si>
    <t>T45</t>
    <phoneticPr fontId="4" type="noConversion"/>
  </si>
  <si>
    <t>T47</t>
    <phoneticPr fontId="4" type="noConversion"/>
  </si>
  <si>
    <t>T52</t>
    <phoneticPr fontId="4" type="noConversion"/>
  </si>
  <si>
    <t>T55</t>
    <phoneticPr fontId="4" type="noConversion"/>
  </si>
  <si>
    <t>曾豐棟</t>
    <phoneticPr fontId="4" type="noConversion"/>
  </si>
  <si>
    <t>曾子軒</t>
    <phoneticPr fontId="4" type="noConversion"/>
  </si>
  <si>
    <t>王偉倫</t>
    <phoneticPr fontId="4" type="noConversion"/>
  </si>
  <si>
    <t>蔡瑞杰</t>
    <phoneticPr fontId="4" type="noConversion"/>
  </si>
  <si>
    <t>蔡凱任</t>
    <phoneticPr fontId="4" type="noConversion"/>
  </si>
  <si>
    <t>陳萱(女)</t>
    <phoneticPr fontId="4" type="noConversion"/>
  </si>
  <si>
    <t>高藤</t>
    <phoneticPr fontId="4" type="noConversion"/>
  </si>
  <si>
    <t>張榮峻</t>
    <phoneticPr fontId="4" type="noConversion"/>
  </si>
  <si>
    <t>俞俊安</t>
    <phoneticPr fontId="4" type="noConversion"/>
  </si>
  <si>
    <t>李欣(女)</t>
    <phoneticPr fontId="4" type="noConversion"/>
  </si>
  <si>
    <t>溫志豪</t>
    <phoneticPr fontId="4" type="noConversion"/>
  </si>
  <si>
    <t>蔡哲弘</t>
    <phoneticPr fontId="4" type="noConversion"/>
  </si>
  <si>
    <t>張倚嘉(女)</t>
    <phoneticPr fontId="4" type="noConversion"/>
  </si>
  <si>
    <t>俞涵軒(女)</t>
    <phoneticPr fontId="4" type="noConversion"/>
  </si>
  <si>
    <t>陳寅柔(女)</t>
    <phoneticPr fontId="4" type="noConversion"/>
  </si>
  <si>
    <t>林辛豪</t>
    <phoneticPr fontId="4" type="noConversion"/>
  </si>
  <si>
    <t>高雄(個)</t>
    <phoneticPr fontId="4" type="noConversion"/>
  </si>
  <si>
    <t>蕭宏宇</t>
    <phoneticPr fontId="4" type="noConversion"/>
  </si>
  <si>
    <t>張修齊</t>
    <phoneticPr fontId="4" type="noConversion"/>
  </si>
  <si>
    <t>王偉祥</t>
    <phoneticPr fontId="4" type="noConversion"/>
  </si>
  <si>
    <t>張雨心(女)</t>
    <phoneticPr fontId="4" type="noConversion"/>
  </si>
  <si>
    <t>彭鉦雄</t>
    <phoneticPr fontId="4" type="noConversion"/>
  </si>
  <si>
    <t>林口(團)</t>
    <phoneticPr fontId="4" type="noConversion"/>
  </si>
  <si>
    <t>楊忠偉</t>
    <phoneticPr fontId="4" type="noConversion"/>
  </si>
  <si>
    <t>劉威汎</t>
    <phoneticPr fontId="4" type="noConversion"/>
  </si>
  <si>
    <t>陳宥蓁</t>
    <phoneticPr fontId="4" type="noConversion"/>
  </si>
  <si>
    <t>蔡顓至</t>
    <phoneticPr fontId="4" type="noConversion"/>
  </si>
  <si>
    <t>許閎軒</t>
    <phoneticPr fontId="4" type="noConversion"/>
  </si>
  <si>
    <t>陳裔東</t>
    <phoneticPr fontId="4" type="noConversion"/>
  </si>
  <si>
    <t>何翊凱</t>
    <phoneticPr fontId="4" type="noConversion"/>
  </si>
  <si>
    <t>黃頎</t>
    <phoneticPr fontId="4" type="noConversion"/>
  </si>
  <si>
    <t>謝霆葳</t>
    <phoneticPr fontId="4" type="noConversion"/>
  </si>
  <si>
    <t>張峰銓</t>
    <phoneticPr fontId="4" type="noConversion"/>
  </si>
  <si>
    <t>李政遠</t>
    <phoneticPr fontId="4" type="noConversion"/>
  </si>
  <si>
    <t>羅士堯</t>
    <phoneticPr fontId="4" type="noConversion"/>
  </si>
  <si>
    <t>林緯</t>
    <phoneticPr fontId="4" type="noConversion"/>
  </si>
  <si>
    <t>王偉軒</t>
    <phoneticPr fontId="4" type="noConversion"/>
  </si>
  <si>
    <t>劉威侯</t>
    <phoneticPr fontId="4" type="noConversion"/>
  </si>
  <si>
    <t>E</t>
    <phoneticPr fontId="4" type="noConversion"/>
  </si>
  <si>
    <t>高           藤</t>
    <phoneticPr fontId="4" type="noConversion"/>
  </si>
  <si>
    <t>黃           頎</t>
    <phoneticPr fontId="4" type="noConversion"/>
  </si>
  <si>
    <t>林           緯</t>
    <phoneticPr fontId="4" type="noConversion"/>
  </si>
  <si>
    <t>103年04月9日(星期三)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</si>
</sst>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2"/>
      <name val="新細明體"/>
      <family val="1"/>
      <charset val="136"/>
    </font>
    <font>
      <sz val="11"/>
      <name val="ＭＳ Ｐゴシック"/>
      <family val="2"/>
      <charset val="128"/>
    </font>
    <font>
      <sz val="9"/>
      <name val="細明體"/>
      <family val="3"/>
      <charset val="136"/>
    </font>
    <font>
      <sz val="12"/>
      <name val="Calibri"/>
      <family val="2"/>
    </font>
    <font>
      <sz val="9"/>
      <name val="新細明體"/>
      <family val="1"/>
      <charset val="136"/>
    </font>
    <font>
      <sz val="16"/>
      <name val="Cambria"/>
      <family val="1"/>
    </font>
    <font>
      <sz val="16"/>
      <name val="細明體"/>
      <family val="3"/>
      <charset val="136"/>
    </font>
    <font>
      <sz val="12"/>
      <name val="Cambria"/>
      <family val="1"/>
    </font>
    <font>
      <sz val="14"/>
      <name val="Cambria"/>
      <family val="1"/>
    </font>
    <font>
      <sz val="12"/>
      <name val="微軟正黑體"/>
      <family val="2"/>
      <charset val="136"/>
    </font>
    <font>
      <b/>
      <sz val="11"/>
      <name val="Cambria"/>
      <family val="1"/>
    </font>
    <font>
      <b/>
      <sz val="11"/>
      <name val="微軟正黑體"/>
      <family val="2"/>
      <charset val="136"/>
    </font>
    <font>
      <b/>
      <sz val="12"/>
      <name val="Cambria"/>
      <family val="1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color indexed="8"/>
      <name val="Cambria"/>
      <family val="1"/>
    </font>
    <font>
      <sz val="11"/>
      <color indexed="8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1"/>
      <color indexed="62"/>
      <name val="ＭＳ Ｐゴシック"/>
      <family val="2"/>
      <charset val="128"/>
    </font>
    <font>
      <b/>
      <sz val="11"/>
      <color indexed="63"/>
      <name val="ＭＳ Ｐゴシック"/>
      <family val="2"/>
      <charset val="128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sz val="11"/>
      <color indexed="20"/>
      <name val="ＭＳ Ｐゴシック"/>
      <family val="2"/>
      <charset val="128"/>
    </font>
    <font>
      <b/>
      <sz val="11"/>
      <color indexed="8"/>
      <name val="ＭＳ Ｐゴシック"/>
      <family val="2"/>
      <charset val="128"/>
    </font>
    <font>
      <i/>
      <sz val="11"/>
      <color indexed="23"/>
      <name val="ＭＳ Ｐゴシック"/>
      <family val="2"/>
      <charset val="128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  <charset val="128"/>
    </font>
    <font>
      <sz val="14"/>
      <name val="微軟正黑體"/>
      <family val="2"/>
      <charset val="136"/>
    </font>
    <font>
      <sz val="18"/>
      <name val="Cambria"/>
      <family val="1"/>
    </font>
    <font>
      <sz val="16"/>
      <color theme="1"/>
      <name val="微軟正黑體"/>
      <family val="2"/>
      <charset val="136"/>
    </font>
    <font>
      <sz val="16"/>
      <color rgb="FF7030A0"/>
      <name val="微軟正黑體"/>
      <family val="2"/>
      <charset val="136"/>
    </font>
    <font>
      <sz val="12"/>
      <name val="細明體"/>
      <family val="3"/>
      <charset val="136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5"/>
      <name val="微軟正黑體"/>
      <family val="2"/>
      <charset val="136"/>
    </font>
    <font>
      <sz val="13"/>
      <name val="微軟正黑體"/>
      <family val="2"/>
      <charset val="136"/>
    </font>
    <font>
      <b/>
      <sz val="18"/>
      <name val="微軟正黑體"/>
      <family val="2"/>
      <charset val="136"/>
    </font>
    <font>
      <sz val="18"/>
      <name val="微軟正黑體"/>
      <family val="2"/>
      <charset val="136"/>
    </font>
    <font>
      <b/>
      <sz val="10"/>
      <name val="微軟正黑體"/>
      <family val="2"/>
      <charset val="136"/>
    </font>
    <font>
      <sz val="20"/>
      <name val="微軟正黑體"/>
      <family val="2"/>
      <charset val="136"/>
    </font>
    <font>
      <b/>
      <sz val="20"/>
      <name val="微軟正黑體"/>
      <family val="2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0"/>
    <xf numFmtId="0" fontId="23" fillId="7" borderId="7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7" applyNumberFormat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3">
      <alignment horizontal="center" vertical="center" shrinkToFit="1"/>
    </xf>
    <xf numFmtId="0" fontId="34" fillId="0" borderId="3">
      <alignment horizontal="center" vertical="center" shrinkToFit="1"/>
    </xf>
    <xf numFmtId="0" fontId="34" fillId="0" borderId="3">
      <alignment horizontal="center" vertical="center" shrinkToFit="1"/>
    </xf>
    <xf numFmtId="0" fontId="34" fillId="0" borderId="3">
      <alignment horizontal="center" vertical="center" shrinkToFit="1"/>
    </xf>
    <xf numFmtId="0" fontId="35" fillId="0" borderId="0" applyNumberFormat="0" applyFill="0" applyBorder="0" applyAlignment="0" applyProtection="0">
      <alignment vertical="center"/>
    </xf>
  </cellStyleXfs>
  <cellXfs count="20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7" fillId="0" borderId="0" xfId="0" applyFont="1"/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7" fillId="0" borderId="2" xfId="0" quotePrefix="1" applyFont="1" applyBorder="1" applyAlignment="1">
      <alignment horizontal="left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4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2" fillId="0" borderId="3" xfId="0" applyNumberFormat="1" applyFont="1" applyBorder="1" applyAlignment="1">
      <alignment horizontal="center" vertical="center" shrinkToFit="1"/>
    </xf>
    <xf numFmtId="0" fontId="3" fillId="0" borderId="0" xfId="1" applyFont="1" applyFill="1" applyAlignment="1">
      <alignment vertical="center" shrinkToFit="1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0" xfId="0" applyFont="1"/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7" fillId="0" borderId="3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40" fillId="0" borderId="3" xfId="0" applyNumberFormat="1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4" fillId="0" borderId="21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center" vertical="center"/>
    </xf>
    <xf numFmtId="0" fontId="45" fillId="0" borderId="28" xfId="0" applyFont="1" applyBorder="1" applyAlignment="1">
      <alignment horizontal="distributed" vertical="center" justifyLastLine="1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45" fillId="0" borderId="27" xfId="0" applyFont="1" applyBorder="1" applyAlignment="1">
      <alignment horizontal="distributed" vertical="center" justifyLastLine="1"/>
    </xf>
    <xf numFmtId="0" fontId="36" fillId="0" borderId="32" xfId="0" applyFont="1" applyBorder="1" applyAlignment="1">
      <alignment horizontal="distributed" vertical="center" justifyLastLine="1"/>
    </xf>
    <xf numFmtId="0" fontId="9" fillId="0" borderId="3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distributed" vertical="center" justifyLastLine="1"/>
    </xf>
    <xf numFmtId="0" fontId="45" fillId="0" borderId="21" xfId="0" applyFont="1" applyBorder="1" applyAlignment="1">
      <alignment horizontal="distributed" vertical="center" justifyLastLine="1"/>
    </xf>
    <xf numFmtId="0" fontId="9" fillId="0" borderId="39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distributed" vertical="center" justifyLastLine="1"/>
    </xf>
    <xf numFmtId="0" fontId="45" fillId="0" borderId="37" xfId="0" applyFont="1" applyBorder="1" applyAlignment="1">
      <alignment horizontal="distributed" vertical="center" justifyLastLine="1"/>
    </xf>
    <xf numFmtId="0" fontId="9" fillId="0" borderId="25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/>
    </xf>
    <xf numFmtId="0" fontId="45" fillId="0" borderId="43" xfId="0" applyFont="1" applyBorder="1" applyAlignment="1">
      <alignment horizontal="distributed" vertical="center" justifyLastLine="1"/>
    </xf>
    <xf numFmtId="0" fontId="9" fillId="0" borderId="44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5" fillId="0" borderId="30" xfId="0" applyFont="1" applyBorder="1" applyAlignment="1">
      <alignment horizontal="distributed" vertical="center" justifyLastLine="1"/>
    </xf>
    <xf numFmtId="0" fontId="36" fillId="0" borderId="30" xfId="0" applyFont="1" applyBorder="1" applyAlignment="1">
      <alignment horizontal="distributed" vertical="center" justifyLastLine="1"/>
    </xf>
    <xf numFmtId="0" fontId="45" fillId="0" borderId="50" xfId="0" applyFont="1" applyBorder="1" applyAlignment="1">
      <alignment horizontal="distributed" vertical="center" justifyLastLine="1"/>
    </xf>
    <xf numFmtId="0" fontId="9" fillId="0" borderId="6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shrinkToFit="1"/>
    </xf>
    <xf numFmtId="0" fontId="45" fillId="0" borderId="55" xfId="0" applyFont="1" applyBorder="1" applyAlignment="1">
      <alignment horizontal="distributed" vertical="center" justifyLastLine="1"/>
    </xf>
    <xf numFmtId="0" fontId="45" fillId="0" borderId="58" xfId="0" applyFont="1" applyBorder="1" applyAlignment="1">
      <alignment horizontal="distributed" vertical="center" justifyLastLine="1"/>
    </xf>
    <xf numFmtId="0" fontId="9" fillId="0" borderId="78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/>
    </xf>
    <xf numFmtId="0" fontId="36" fillId="0" borderId="28" xfId="0" applyFont="1" applyBorder="1" applyAlignment="1">
      <alignment horizontal="distributed" vertical="center" justifyLastLine="1"/>
    </xf>
    <xf numFmtId="0" fontId="9" fillId="0" borderId="72" xfId="0" applyFont="1" applyBorder="1" applyAlignment="1">
      <alignment horizontal="center" vertical="center"/>
    </xf>
    <xf numFmtId="0" fontId="44" fillId="0" borderId="28" xfId="0" applyFont="1" applyBorder="1" applyAlignment="1">
      <alignment horizontal="distributed" vertical="center" justifyLastLine="1"/>
    </xf>
    <xf numFmtId="0" fontId="9" fillId="0" borderId="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24" xfId="0" applyFont="1" applyBorder="1" applyAlignment="1">
      <alignment horizontal="distributed" vertical="center" justifyLastLine="1"/>
    </xf>
    <xf numFmtId="0" fontId="36" fillId="0" borderId="2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distributed" vertical="center" justifyLastLine="1"/>
    </xf>
    <xf numFmtId="0" fontId="36" fillId="0" borderId="32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distributed" vertical="center" justifyLastLine="1"/>
    </xf>
    <xf numFmtId="0" fontId="36" fillId="0" borderId="4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distributed" vertical="center" justifyLastLine="1"/>
    </xf>
    <xf numFmtId="0" fontId="36" fillId="0" borderId="0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20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5" fillId="0" borderId="0" xfId="2" applyFont="1" applyAlignment="1">
      <alignment horizontal="center" vertical="center"/>
    </xf>
    <xf numFmtId="0" fontId="37" fillId="0" borderId="0" xfId="2" applyFont="1" applyAlignment="1">
      <alignment horizontal="center" vertical="center"/>
    </xf>
    <xf numFmtId="15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left" vertical="center"/>
    </xf>
    <xf numFmtId="0" fontId="42" fillId="0" borderId="3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20" fontId="44" fillId="0" borderId="20" xfId="0" applyNumberFormat="1" applyFont="1" applyBorder="1" applyAlignment="1">
      <alignment horizontal="center" vertical="center"/>
    </xf>
    <xf numFmtId="20" fontId="44" fillId="0" borderId="27" xfId="0" applyNumberFormat="1" applyFont="1" applyBorder="1" applyAlignment="1">
      <alignment horizontal="center" vertical="center"/>
    </xf>
    <xf numFmtId="20" fontId="44" fillId="0" borderId="48" xfId="0" applyNumberFormat="1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20" fontId="44" fillId="0" borderId="30" xfId="0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20" fontId="44" fillId="0" borderId="23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 textRotation="255"/>
    </xf>
    <xf numFmtId="0" fontId="50" fillId="0" borderId="41" xfId="0" applyFont="1" applyBorder="1" applyAlignment="1">
      <alignment horizontal="center" vertical="center" textRotation="255"/>
    </xf>
    <xf numFmtId="0" fontId="50" fillId="0" borderId="65" xfId="0" applyFont="1" applyBorder="1" applyAlignment="1">
      <alignment horizontal="center" vertical="center" textRotation="255"/>
    </xf>
    <xf numFmtId="0" fontId="50" fillId="0" borderId="2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 textRotation="255"/>
    </xf>
    <xf numFmtId="0" fontId="50" fillId="0" borderId="36" xfId="0" applyFont="1" applyBorder="1" applyAlignment="1">
      <alignment horizontal="center" vertical="center" textRotation="255"/>
    </xf>
    <xf numFmtId="0" fontId="50" fillId="0" borderId="29" xfId="0" applyFont="1" applyBorder="1" applyAlignment="1">
      <alignment horizontal="center" vertical="center" textRotation="255"/>
    </xf>
    <xf numFmtId="0" fontId="50" fillId="0" borderId="24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 textRotation="255"/>
    </xf>
    <xf numFmtId="0" fontId="50" fillId="0" borderId="26" xfId="0" applyFont="1" applyBorder="1" applyAlignment="1">
      <alignment horizontal="center" vertical="center" textRotation="255"/>
    </xf>
    <xf numFmtId="0" fontId="50" fillId="0" borderId="23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right" vertical="center"/>
    </xf>
    <xf numFmtId="0" fontId="50" fillId="0" borderId="61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51" fillId="0" borderId="0" xfId="0" applyFont="1" applyFill="1" applyAlignment="1">
      <alignment horizontal="distributed" vertical="top" justifyLastLine="1"/>
    </xf>
  </cellXfs>
  <cellStyles count="49">
    <cellStyle name="20% - アクセント 1" xfId="3"/>
    <cellStyle name="20% - アクセント 2" xfId="4"/>
    <cellStyle name="20% - アクセント 3" xfId="5"/>
    <cellStyle name="20% - アクセント 4" xfId="6"/>
    <cellStyle name="20% - アクセント 5" xfId="7"/>
    <cellStyle name="20% - アクセント 6" xfId="8"/>
    <cellStyle name="40% - アクセント 1" xfId="9"/>
    <cellStyle name="40% - アクセント 2" xfId="10"/>
    <cellStyle name="40% - アクセント 3" xfId="11"/>
    <cellStyle name="40% - アクセント 4" xfId="12"/>
    <cellStyle name="40% - アクセント 5" xfId="13"/>
    <cellStyle name="40% - アクセント 6" xfId="14"/>
    <cellStyle name="60% - アクセント 1" xfId="15"/>
    <cellStyle name="60% - アクセント 2" xfId="16"/>
    <cellStyle name="60% - アクセント 3" xfId="17"/>
    <cellStyle name="60% - アクセント 4" xfId="18"/>
    <cellStyle name="60% - アクセント 5" xfId="19"/>
    <cellStyle name="60% - アクセント 6" xfId="20"/>
    <cellStyle name="アクセント 1" xfId="21"/>
    <cellStyle name="アクセント 2" xfId="22"/>
    <cellStyle name="アクセント 3" xfId="23"/>
    <cellStyle name="アクセント 4" xfId="24"/>
    <cellStyle name="アクセント 5" xfId="25"/>
    <cellStyle name="アクセント 6" xfId="26"/>
    <cellStyle name="タイトル" xfId="27"/>
    <cellStyle name="チェック セル" xfId="28"/>
    <cellStyle name="どちらでもない" xfId="29"/>
    <cellStyle name="メモ" xfId="30"/>
    <cellStyle name="リンク セル" xfId="31"/>
    <cellStyle name="一般" xfId="0" builtinId="0"/>
    <cellStyle name="一般 2" xfId="32"/>
    <cellStyle name="一般_2010台豐公開賽計分系統" xfId="2"/>
    <cellStyle name="一般_2010老爺公開賽計分系統" xfId="1"/>
    <cellStyle name="入力" xfId="33"/>
    <cellStyle name="出力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悪い" xfId="41"/>
    <cellStyle name="集計" xfId="42"/>
    <cellStyle name="説明文" xfId="43"/>
    <cellStyle name="樣式 1" xfId="44"/>
    <cellStyle name="樣式 2" xfId="45"/>
    <cellStyle name="樣式 3" xfId="46"/>
    <cellStyle name="樣式 4" xfId="47"/>
    <cellStyle name="警告文" xfId="48"/>
  </cellStyles>
  <dxfs count="888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lor rgb="FF0070C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</dxfs>
  <tableStyles count="0" defaultTableStyle="TableStyleMedium9" defaultPivotStyle="PivotStyleLight16"/>
  <colors>
    <mruColors>
      <color rgb="FF0000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97"/>
  <sheetViews>
    <sheetView zoomScaleNormal="100" zoomScaleSheetLayoutView="80" workbookViewId="0">
      <selection activeCell="C8" sqref="C8"/>
    </sheetView>
  </sheetViews>
  <sheetFormatPr defaultColWidth="9" defaultRowHeight="15.75"/>
  <cols>
    <col min="1" max="1" width="6.625" style="5" customWidth="1"/>
    <col min="2" max="2" width="3.875" style="19" customWidth="1"/>
    <col min="3" max="3" width="36.625" style="5" customWidth="1"/>
    <col min="4" max="6" width="3.875" style="5" customWidth="1"/>
    <col min="7" max="7" width="6.625" style="5" customWidth="1"/>
    <col min="8" max="8" width="4.625" style="19" customWidth="1"/>
    <col min="9" max="17" width="3.125" style="5" customWidth="1"/>
    <col min="18" max="18" width="4.625" style="5" customWidth="1"/>
    <col min="19" max="27" width="3.125" style="5" customWidth="1"/>
    <col min="28" max="28" width="4.625" style="5" customWidth="1"/>
    <col min="29" max="16384" width="9" style="5"/>
  </cols>
  <sheetData>
    <row r="1" spans="2:29" s="4" customFormat="1" ht="7.5" customHeight="1">
      <c r="B1" s="1"/>
      <c r="C1" s="2"/>
      <c r="D1" s="1"/>
      <c r="E1" s="3"/>
      <c r="J1" s="1"/>
    </row>
    <row r="2" spans="2:29" ht="27.75" customHeight="1">
      <c r="B2" s="136" t="s">
        <v>11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2:29" ht="27.75" customHeight="1">
      <c r="B3" s="137" t="s">
        <v>84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</row>
    <row r="4" spans="2:29" ht="18">
      <c r="B4" s="6"/>
      <c r="C4" s="7"/>
      <c r="D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9">
      <c r="B5" s="25" t="s">
        <v>83</v>
      </c>
      <c r="C5" s="9"/>
      <c r="D5" s="9"/>
      <c r="E5" s="9"/>
      <c r="F5" s="9"/>
      <c r="G5" s="9"/>
      <c r="H5" s="9"/>
      <c r="I5" s="10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38">
        <v>41737</v>
      </c>
      <c r="V5" s="139"/>
      <c r="W5" s="139"/>
      <c r="X5" s="139"/>
      <c r="Y5" s="139"/>
      <c r="Z5" s="139"/>
      <c r="AA5" s="139"/>
      <c r="AB5" s="139"/>
    </row>
    <row r="6" spans="2:29" s="13" customFormat="1" ht="16.5" customHeight="1">
      <c r="B6" s="140" t="s">
        <v>0</v>
      </c>
      <c r="C6" s="22" t="s">
        <v>10</v>
      </c>
      <c r="D6" s="142" t="s">
        <v>1</v>
      </c>
      <c r="E6" s="142" t="s">
        <v>2</v>
      </c>
      <c r="F6" s="142" t="s">
        <v>3</v>
      </c>
      <c r="G6" s="142" t="s">
        <v>4</v>
      </c>
      <c r="H6" s="28" t="s">
        <v>5</v>
      </c>
      <c r="I6" s="28">
        <v>1</v>
      </c>
      <c r="J6" s="28">
        <v>2</v>
      </c>
      <c r="K6" s="28">
        <v>3</v>
      </c>
      <c r="L6" s="28">
        <v>4</v>
      </c>
      <c r="M6" s="28">
        <v>5</v>
      </c>
      <c r="N6" s="28">
        <v>6</v>
      </c>
      <c r="O6" s="28">
        <v>7</v>
      </c>
      <c r="P6" s="28">
        <v>8</v>
      </c>
      <c r="Q6" s="28">
        <v>9</v>
      </c>
      <c r="R6" s="28" t="s">
        <v>6</v>
      </c>
      <c r="S6" s="28">
        <v>10</v>
      </c>
      <c r="T6" s="28">
        <v>11</v>
      </c>
      <c r="U6" s="28">
        <v>12</v>
      </c>
      <c r="V6" s="28">
        <v>13</v>
      </c>
      <c r="W6" s="28">
        <v>14</v>
      </c>
      <c r="X6" s="28">
        <v>15</v>
      </c>
      <c r="Y6" s="28">
        <v>16</v>
      </c>
      <c r="Z6" s="28">
        <v>17</v>
      </c>
      <c r="AA6" s="28">
        <v>18</v>
      </c>
      <c r="AB6" s="28" t="s">
        <v>7</v>
      </c>
    </row>
    <row r="7" spans="2:29" s="13" customFormat="1" ht="15.75" customHeight="1">
      <c r="B7" s="141"/>
      <c r="C7" s="23" t="s">
        <v>8</v>
      </c>
      <c r="D7" s="143"/>
      <c r="E7" s="143"/>
      <c r="F7" s="143"/>
      <c r="G7" s="143"/>
      <c r="H7" s="29" t="s">
        <v>9</v>
      </c>
      <c r="I7" s="29">
        <v>4</v>
      </c>
      <c r="J7" s="29">
        <v>4</v>
      </c>
      <c r="K7" s="29">
        <v>3</v>
      </c>
      <c r="L7" s="29">
        <v>4</v>
      </c>
      <c r="M7" s="29">
        <v>5</v>
      </c>
      <c r="N7" s="29">
        <v>3</v>
      </c>
      <c r="O7" s="29">
        <v>4</v>
      </c>
      <c r="P7" s="29">
        <v>4</v>
      </c>
      <c r="Q7" s="29">
        <v>5</v>
      </c>
      <c r="R7" s="14">
        <f t="shared" ref="R7:R38" si="0">SUM(I7:Q7)</f>
        <v>36</v>
      </c>
      <c r="S7" s="29">
        <v>4</v>
      </c>
      <c r="T7" s="29">
        <v>3</v>
      </c>
      <c r="U7" s="29">
        <v>4</v>
      </c>
      <c r="V7" s="29">
        <v>4</v>
      </c>
      <c r="W7" s="29">
        <v>5</v>
      </c>
      <c r="X7" s="29">
        <v>4</v>
      </c>
      <c r="Y7" s="29">
        <v>4</v>
      </c>
      <c r="Z7" s="29">
        <v>3</v>
      </c>
      <c r="AA7" s="29">
        <v>5</v>
      </c>
      <c r="AB7" s="15">
        <f t="shared" ref="AB7:AB38" si="1">SUM(S7:AA7)</f>
        <v>36</v>
      </c>
    </row>
    <row r="8" spans="2:29" s="12" customFormat="1" ht="21" customHeight="1">
      <c r="B8" s="16">
        <v>1</v>
      </c>
      <c r="C8" s="26" t="s">
        <v>86</v>
      </c>
      <c r="D8" s="24">
        <f t="shared" ref="D8:D39" si="2">R8+AB8</f>
        <v>69</v>
      </c>
      <c r="E8" s="24"/>
      <c r="F8" s="24"/>
      <c r="G8" s="17">
        <f t="shared" ref="G8:G39" si="3">SUM(D8:F8)</f>
        <v>69</v>
      </c>
      <c r="H8" s="24">
        <f t="shared" ref="H8:H39" si="4">IF(G8-72&gt;0,"+"&amp;G8-72,IF(G8-72=0,"E",G8-72))</f>
        <v>-3</v>
      </c>
      <c r="I8" s="24">
        <v>4</v>
      </c>
      <c r="J8" s="24">
        <v>4</v>
      </c>
      <c r="K8" s="24">
        <v>3</v>
      </c>
      <c r="L8" s="24">
        <v>4</v>
      </c>
      <c r="M8" s="24">
        <v>4</v>
      </c>
      <c r="N8" s="24">
        <v>3</v>
      </c>
      <c r="O8" s="24">
        <v>4</v>
      </c>
      <c r="P8" s="24">
        <v>4</v>
      </c>
      <c r="Q8" s="24">
        <v>4</v>
      </c>
      <c r="R8" s="24">
        <f t="shared" si="0"/>
        <v>34</v>
      </c>
      <c r="S8" s="24">
        <v>3</v>
      </c>
      <c r="T8" s="24">
        <v>2</v>
      </c>
      <c r="U8" s="24">
        <v>4</v>
      </c>
      <c r="V8" s="24">
        <v>4</v>
      </c>
      <c r="W8" s="24">
        <v>5</v>
      </c>
      <c r="X8" s="24">
        <v>4</v>
      </c>
      <c r="Y8" s="24">
        <v>4</v>
      </c>
      <c r="Z8" s="24">
        <v>4</v>
      </c>
      <c r="AA8" s="24">
        <v>5</v>
      </c>
      <c r="AB8" s="24">
        <f t="shared" si="1"/>
        <v>35</v>
      </c>
      <c r="AC8" s="18"/>
    </row>
    <row r="9" spans="2:29" s="12" customFormat="1" ht="21" customHeight="1">
      <c r="B9" s="16">
        <v>2</v>
      </c>
      <c r="C9" s="26" t="s">
        <v>108</v>
      </c>
      <c r="D9" s="24">
        <f t="shared" si="2"/>
        <v>71</v>
      </c>
      <c r="E9" s="24"/>
      <c r="F9" s="24"/>
      <c r="G9" s="17">
        <f t="shared" si="3"/>
        <v>71</v>
      </c>
      <c r="H9" s="24">
        <f t="shared" si="4"/>
        <v>-1</v>
      </c>
      <c r="I9" s="24">
        <v>3</v>
      </c>
      <c r="J9" s="24">
        <v>4</v>
      </c>
      <c r="K9" s="24">
        <v>3</v>
      </c>
      <c r="L9" s="24">
        <v>3</v>
      </c>
      <c r="M9" s="24">
        <v>5</v>
      </c>
      <c r="N9" s="24">
        <v>3</v>
      </c>
      <c r="O9" s="24">
        <v>4</v>
      </c>
      <c r="P9" s="24">
        <v>5</v>
      </c>
      <c r="Q9" s="24">
        <v>4</v>
      </c>
      <c r="R9" s="24">
        <f t="shared" si="0"/>
        <v>34</v>
      </c>
      <c r="S9" s="24">
        <v>4</v>
      </c>
      <c r="T9" s="24">
        <v>4</v>
      </c>
      <c r="U9" s="24">
        <v>4</v>
      </c>
      <c r="V9" s="24">
        <v>3</v>
      </c>
      <c r="W9" s="24">
        <v>5</v>
      </c>
      <c r="X9" s="24">
        <v>5</v>
      </c>
      <c r="Y9" s="24">
        <v>4</v>
      </c>
      <c r="Z9" s="24">
        <v>4</v>
      </c>
      <c r="AA9" s="24">
        <v>4</v>
      </c>
      <c r="AB9" s="24">
        <f t="shared" si="1"/>
        <v>37</v>
      </c>
      <c r="AC9" s="18"/>
    </row>
    <row r="10" spans="2:29" s="12" customFormat="1" ht="21" customHeight="1">
      <c r="B10" s="16">
        <v>3</v>
      </c>
      <c r="C10" s="26" t="s">
        <v>112</v>
      </c>
      <c r="D10" s="24">
        <f t="shared" si="2"/>
        <v>72</v>
      </c>
      <c r="E10" s="24"/>
      <c r="F10" s="24"/>
      <c r="G10" s="17">
        <f t="shared" si="3"/>
        <v>72</v>
      </c>
      <c r="H10" s="24" t="str">
        <f t="shared" si="4"/>
        <v>E</v>
      </c>
      <c r="I10" s="24">
        <v>4</v>
      </c>
      <c r="J10" s="24">
        <v>4</v>
      </c>
      <c r="K10" s="24">
        <v>2</v>
      </c>
      <c r="L10" s="24">
        <v>4</v>
      </c>
      <c r="M10" s="24">
        <v>5</v>
      </c>
      <c r="N10" s="24">
        <v>3</v>
      </c>
      <c r="O10" s="24">
        <v>4</v>
      </c>
      <c r="P10" s="24">
        <v>4</v>
      </c>
      <c r="Q10" s="24">
        <v>5</v>
      </c>
      <c r="R10" s="24">
        <f t="shared" si="0"/>
        <v>35</v>
      </c>
      <c r="S10" s="24">
        <v>4</v>
      </c>
      <c r="T10" s="24">
        <v>3</v>
      </c>
      <c r="U10" s="24">
        <v>4</v>
      </c>
      <c r="V10" s="24">
        <v>4</v>
      </c>
      <c r="W10" s="24">
        <v>5</v>
      </c>
      <c r="X10" s="24">
        <v>4</v>
      </c>
      <c r="Y10" s="24">
        <v>4</v>
      </c>
      <c r="Z10" s="24">
        <v>2</v>
      </c>
      <c r="AA10" s="24">
        <v>7</v>
      </c>
      <c r="AB10" s="24">
        <f t="shared" si="1"/>
        <v>37</v>
      </c>
      <c r="AC10" s="18"/>
    </row>
    <row r="11" spans="2:29" s="12" customFormat="1" ht="21" customHeight="1">
      <c r="B11" s="16" t="s">
        <v>147</v>
      </c>
      <c r="C11" s="26" t="s">
        <v>93</v>
      </c>
      <c r="D11" s="24">
        <f t="shared" si="2"/>
        <v>73</v>
      </c>
      <c r="E11" s="24"/>
      <c r="F11" s="24"/>
      <c r="G11" s="17">
        <f t="shared" si="3"/>
        <v>73</v>
      </c>
      <c r="H11" s="24" t="str">
        <f t="shared" si="4"/>
        <v>+1</v>
      </c>
      <c r="I11" s="24">
        <v>4</v>
      </c>
      <c r="J11" s="24">
        <v>4</v>
      </c>
      <c r="K11" s="24">
        <v>3</v>
      </c>
      <c r="L11" s="24">
        <v>3</v>
      </c>
      <c r="M11" s="24">
        <v>5</v>
      </c>
      <c r="N11" s="24">
        <v>3</v>
      </c>
      <c r="O11" s="24">
        <v>4</v>
      </c>
      <c r="P11" s="24">
        <v>4</v>
      </c>
      <c r="Q11" s="24">
        <v>5</v>
      </c>
      <c r="R11" s="24">
        <f t="shared" si="0"/>
        <v>35</v>
      </c>
      <c r="S11" s="24">
        <v>4</v>
      </c>
      <c r="T11" s="24">
        <v>3</v>
      </c>
      <c r="U11" s="24">
        <v>5</v>
      </c>
      <c r="V11" s="24">
        <v>4</v>
      </c>
      <c r="W11" s="24">
        <v>6</v>
      </c>
      <c r="X11" s="24">
        <v>4</v>
      </c>
      <c r="Y11" s="24">
        <v>4</v>
      </c>
      <c r="Z11" s="24">
        <v>3</v>
      </c>
      <c r="AA11" s="24">
        <v>5</v>
      </c>
      <c r="AB11" s="24">
        <f t="shared" si="1"/>
        <v>38</v>
      </c>
      <c r="AC11" s="18"/>
    </row>
    <row r="12" spans="2:29" s="12" customFormat="1" ht="21" customHeight="1">
      <c r="B12" s="16" t="s">
        <v>147</v>
      </c>
      <c r="C12" s="26" t="s">
        <v>105</v>
      </c>
      <c r="D12" s="24">
        <f t="shared" si="2"/>
        <v>73</v>
      </c>
      <c r="E12" s="24"/>
      <c r="F12" s="24"/>
      <c r="G12" s="17">
        <f t="shared" si="3"/>
        <v>73</v>
      </c>
      <c r="H12" s="24" t="str">
        <f t="shared" si="4"/>
        <v>+1</v>
      </c>
      <c r="I12" s="24">
        <v>4</v>
      </c>
      <c r="J12" s="24">
        <v>3</v>
      </c>
      <c r="K12" s="24">
        <v>4</v>
      </c>
      <c r="L12" s="24">
        <v>4</v>
      </c>
      <c r="M12" s="24">
        <v>4</v>
      </c>
      <c r="N12" s="24">
        <v>2</v>
      </c>
      <c r="O12" s="24">
        <v>4</v>
      </c>
      <c r="P12" s="24">
        <v>5</v>
      </c>
      <c r="Q12" s="24">
        <v>5</v>
      </c>
      <c r="R12" s="24">
        <f t="shared" si="0"/>
        <v>35</v>
      </c>
      <c r="S12" s="24">
        <v>4</v>
      </c>
      <c r="T12" s="24">
        <v>3</v>
      </c>
      <c r="U12" s="24">
        <v>4</v>
      </c>
      <c r="V12" s="24">
        <v>5</v>
      </c>
      <c r="W12" s="24">
        <v>6</v>
      </c>
      <c r="X12" s="24">
        <v>4</v>
      </c>
      <c r="Y12" s="24">
        <v>4</v>
      </c>
      <c r="Z12" s="24">
        <v>3</v>
      </c>
      <c r="AA12" s="24">
        <v>5</v>
      </c>
      <c r="AB12" s="24">
        <f t="shared" si="1"/>
        <v>38</v>
      </c>
      <c r="AC12" s="18"/>
    </row>
    <row r="13" spans="2:29" s="12" customFormat="1" ht="21" customHeight="1">
      <c r="B13" s="16" t="s">
        <v>147</v>
      </c>
      <c r="C13" s="26" t="s">
        <v>114</v>
      </c>
      <c r="D13" s="24">
        <f t="shared" si="2"/>
        <v>73</v>
      </c>
      <c r="E13" s="24"/>
      <c r="F13" s="24"/>
      <c r="G13" s="17">
        <f t="shared" si="3"/>
        <v>73</v>
      </c>
      <c r="H13" s="24" t="str">
        <f t="shared" si="4"/>
        <v>+1</v>
      </c>
      <c r="I13" s="24">
        <v>4</v>
      </c>
      <c r="J13" s="24">
        <v>4</v>
      </c>
      <c r="K13" s="24">
        <v>4</v>
      </c>
      <c r="L13" s="24">
        <v>4</v>
      </c>
      <c r="M13" s="24">
        <v>5</v>
      </c>
      <c r="N13" s="24">
        <v>3</v>
      </c>
      <c r="O13" s="24">
        <v>4</v>
      </c>
      <c r="P13" s="24">
        <v>5</v>
      </c>
      <c r="Q13" s="24">
        <v>5</v>
      </c>
      <c r="R13" s="24">
        <f t="shared" si="0"/>
        <v>38</v>
      </c>
      <c r="S13" s="24">
        <v>3</v>
      </c>
      <c r="T13" s="24">
        <v>3</v>
      </c>
      <c r="U13" s="24">
        <v>3</v>
      </c>
      <c r="V13" s="24">
        <v>4</v>
      </c>
      <c r="W13" s="24">
        <v>5</v>
      </c>
      <c r="X13" s="24">
        <v>5</v>
      </c>
      <c r="Y13" s="24">
        <v>4</v>
      </c>
      <c r="Z13" s="24">
        <v>3</v>
      </c>
      <c r="AA13" s="24">
        <v>5</v>
      </c>
      <c r="AB13" s="24">
        <f t="shared" si="1"/>
        <v>35</v>
      </c>
      <c r="AC13" s="18"/>
    </row>
    <row r="14" spans="2:29" s="12" customFormat="1" ht="21" customHeight="1">
      <c r="B14" s="16" t="s">
        <v>147</v>
      </c>
      <c r="C14" s="26" t="s">
        <v>97</v>
      </c>
      <c r="D14" s="24">
        <f t="shared" si="2"/>
        <v>73</v>
      </c>
      <c r="E14" s="24"/>
      <c r="F14" s="24"/>
      <c r="G14" s="17">
        <f t="shared" si="3"/>
        <v>73</v>
      </c>
      <c r="H14" s="24" t="str">
        <f t="shared" si="4"/>
        <v>+1</v>
      </c>
      <c r="I14" s="24">
        <v>4</v>
      </c>
      <c r="J14" s="24">
        <v>5</v>
      </c>
      <c r="K14" s="24">
        <v>3</v>
      </c>
      <c r="L14" s="24">
        <v>4</v>
      </c>
      <c r="M14" s="24">
        <v>5</v>
      </c>
      <c r="N14" s="24">
        <v>4</v>
      </c>
      <c r="O14" s="24">
        <v>5</v>
      </c>
      <c r="P14" s="24">
        <v>4</v>
      </c>
      <c r="Q14" s="24">
        <v>5</v>
      </c>
      <c r="R14" s="24">
        <f t="shared" si="0"/>
        <v>39</v>
      </c>
      <c r="S14" s="24">
        <v>4</v>
      </c>
      <c r="T14" s="24">
        <v>2</v>
      </c>
      <c r="U14" s="24">
        <v>4</v>
      </c>
      <c r="V14" s="24">
        <v>4</v>
      </c>
      <c r="W14" s="24">
        <v>4</v>
      </c>
      <c r="X14" s="24">
        <v>3</v>
      </c>
      <c r="Y14" s="24">
        <v>5</v>
      </c>
      <c r="Z14" s="24">
        <v>3</v>
      </c>
      <c r="AA14" s="24">
        <v>5</v>
      </c>
      <c r="AB14" s="24">
        <f t="shared" si="1"/>
        <v>34</v>
      </c>
      <c r="AC14" s="18"/>
    </row>
    <row r="15" spans="2:29" s="12" customFormat="1" ht="21" customHeight="1">
      <c r="B15" s="16">
        <v>8</v>
      </c>
      <c r="C15" s="26" t="s">
        <v>91</v>
      </c>
      <c r="D15" s="24">
        <f t="shared" si="2"/>
        <v>74</v>
      </c>
      <c r="E15" s="24"/>
      <c r="F15" s="24"/>
      <c r="G15" s="17">
        <f t="shared" si="3"/>
        <v>74</v>
      </c>
      <c r="H15" s="24" t="str">
        <f t="shared" si="4"/>
        <v>+2</v>
      </c>
      <c r="I15" s="24">
        <v>4</v>
      </c>
      <c r="J15" s="24">
        <v>5</v>
      </c>
      <c r="K15" s="24">
        <v>3</v>
      </c>
      <c r="L15" s="24">
        <v>4</v>
      </c>
      <c r="M15" s="24">
        <v>5</v>
      </c>
      <c r="N15" s="24">
        <v>3</v>
      </c>
      <c r="O15" s="24">
        <v>4</v>
      </c>
      <c r="P15" s="24">
        <v>4</v>
      </c>
      <c r="Q15" s="24">
        <v>5</v>
      </c>
      <c r="R15" s="24">
        <f t="shared" si="0"/>
        <v>37</v>
      </c>
      <c r="S15" s="24">
        <v>3</v>
      </c>
      <c r="T15" s="24">
        <v>3</v>
      </c>
      <c r="U15" s="24">
        <v>4</v>
      </c>
      <c r="V15" s="24">
        <v>5</v>
      </c>
      <c r="W15" s="24">
        <v>5</v>
      </c>
      <c r="X15" s="24">
        <v>5</v>
      </c>
      <c r="Y15" s="24">
        <v>4</v>
      </c>
      <c r="Z15" s="24">
        <v>3</v>
      </c>
      <c r="AA15" s="24">
        <v>5</v>
      </c>
      <c r="AB15" s="24">
        <f t="shared" si="1"/>
        <v>37</v>
      </c>
      <c r="AC15" s="18"/>
    </row>
    <row r="16" spans="2:29" s="12" customFormat="1" ht="21" customHeight="1">
      <c r="B16" s="16" t="s">
        <v>148</v>
      </c>
      <c r="C16" s="26" t="s">
        <v>95</v>
      </c>
      <c r="D16" s="24">
        <f t="shared" si="2"/>
        <v>75</v>
      </c>
      <c r="E16" s="24"/>
      <c r="F16" s="24"/>
      <c r="G16" s="17">
        <f t="shared" si="3"/>
        <v>75</v>
      </c>
      <c r="H16" s="24" t="str">
        <f t="shared" si="4"/>
        <v>+3</v>
      </c>
      <c r="I16" s="24">
        <v>3</v>
      </c>
      <c r="J16" s="24">
        <v>4</v>
      </c>
      <c r="K16" s="24">
        <v>3</v>
      </c>
      <c r="L16" s="24">
        <v>4</v>
      </c>
      <c r="M16" s="24">
        <v>5</v>
      </c>
      <c r="N16" s="24">
        <v>4</v>
      </c>
      <c r="O16" s="24">
        <v>4</v>
      </c>
      <c r="P16" s="24">
        <v>4</v>
      </c>
      <c r="Q16" s="24">
        <v>5</v>
      </c>
      <c r="R16" s="24">
        <f t="shared" si="0"/>
        <v>36</v>
      </c>
      <c r="S16" s="24">
        <v>7</v>
      </c>
      <c r="T16" s="24">
        <v>3</v>
      </c>
      <c r="U16" s="24">
        <v>4</v>
      </c>
      <c r="V16" s="24">
        <v>5</v>
      </c>
      <c r="W16" s="24">
        <v>5</v>
      </c>
      <c r="X16" s="24">
        <v>4</v>
      </c>
      <c r="Y16" s="24">
        <v>4</v>
      </c>
      <c r="Z16" s="24">
        <v>2</v>
      </c>
      <c r="AA16" s="24">
        <v>5</v>
      </c>
      <c r="AB16" s="24">
        <f t="shared" si="1"/>
        <v>39</v>
      </c>
      <c r="AC16" s="18"/>
    </row>
    <row r="17" spans="2:29" s="12" customFormat="1" ht="21" customHeight="1">
      <c r="B17" s="16" t="s">
        <v>148</v>
      </c>
      <c r="C17" s="26" t="s">
        <v>90</v>
      </c>
      <c r="D17" s="24">
        <f t="shared" si="2"/>
        <v>75</v>
      </c>
      <c r="E17" s="24"/>
      <c r="F17" s="24"/>
      <c r="G17" s="17">
        <f t="shared" si="3"/>
        <v>75</v>
      </c>
      <c r="H17" s="24" t="str">
        <f t="shared" si="4"/>
        <v>+3</v>
      </c>
      <c r="I17" s="24">
        <v>4</v>
      </c>
      <c r="J17" s="24">
        <v>5</v>
      </c>
      <c r="K17" s="24">
        <v>3</v>
      </c>
      <c r="L17" s="24">
        <v>5</v>
      </c>
      <c r="M17" s="24">
        <v>5</v>
      </c>
      <c r="N17" s="24">
        <v>3</v>
      </c>
      <c r="O17" s="24">
        <v>3</v>
      </c>
      <c r="P17" s="24">
        <v>4</v>
      </c>
      <c r="Q17" s="24">
        <v>5</v>
      </c>
      <c r="R17" s="24">
        <f t="shared" si="0"/>
        <v>37</v>
      </c>
      <c r="S17" s="24">
        <v>5</v>
      </c>
      <c r="T17" s="24">
        <v>3</v>
      </c>
      <c r="U17" s="24">
        <v>4</v>
      </c>
      <c r="V17" s="24">
        <v>3</v>
      </c>
      <c r="W17" s="24">
        <v>6</v>
      </c>
      <c r="X17" s="24">
        <v>4</v>
      </c>
      <c r="Y17" s="24">
        <v>5</v>
      </c>
      <c r="Z17" s="24">
        <v>3</v>
      </c>
      <c r="AA17" s="24">
        <v>5</v>
      </c>
      <c r="AB17" s="24">
        <f t="shared" si="1"/>
        <v>38</v>
      </c>
      <c r="AC17" s="18"/>
    </row>
    <row r="18" spans="2:29" s="12" customFormat="1" ht="21" customHeight="1">
      <c r="B18" s="16" t="s">
        <v>149</v>
      </c>
      <c r="C18" s="26" t="s">
        <v>92</v>
      </c>
      <c r="D18" s="24">
        <f t="shared" si="2"/>
        <v>76</v>
      </c>
      <c r="E18" s="24"/>
      <c r="F18" s="24"/>
      <c r="G18" s="17">
        <f t="shared" si="3"/>
        <v>76</v>
      </c>
      <c r="H18" s="24" t="str">
        <f t="shared" si="4"/>
        <v>+4</v>
      </c>
      <c r="I18" s="24">
        <v>4</v>
      </c>
      <c r="J18" s="24">
        <v>6</v>
      </c>
      <c r="K18" s="24">
        <v>3</v>
      </c>
      <c r="L18" s="24">
        <v>4</v>
      </c>
      <c r="M18" s="24">
        <v>6</v>
      </c>
      <c r="N18" s="24">
        <v>4</v>
      </c>
      <c r="O18" s="24">
        <v>5</v>
      </c>
      <c r="P18" s="24">
        <v>5</v>
      </c>
      <c r="Q18" s="24">
        <v>4</v>
      </c>
      <c r="R18" s="24">
        <f t="shared" si="0"/>
        <v>41</v>
      </c>
      <c r="S18" s="24">
        <v>5</v>
      </c>
      <c r="T18" s="24">
        <v>2</v>
      </c>
      <c r="U18" s="24">
        <v>4</v>
      </c>
      <c r="V18" s="24">
        <v>3</v>
      </c>
      <c r="W18" s="24">
        <v>5</v>
      </c>
      <c r="X18" s="24">
        <v>4</v>
      </c>
      <c r="Y18" s="24">
        <v>4</v>
      </c>
      <c r="Z18" s="24">
        <v>4</v>
      </c>
      <c r="AA18" s="24">
        <v>4</v>
      </c>
      <c r="AB18" s="24">
        <f t="shared" si="1"/>
        <v>35</v>
      </c>
      <c r="AC18" s="18"/>
    </row>
    <row r="19" spans="2:29" s="12" customFormat="1" ht="21" customHeight="1">
      <c r="B19" s="16" t="s">
        <v>149</v>
      </c>
      <c r="C19" s="26" t="s">
        <v>115</v>
      </c>
      <c r="D19" s="24">
        <f t="shared" si="2"/>
        <v>76</v>
      </c>
      <c r="E19" s="24"/>
      <c r="F19" s="24"/>
      <c r="G19" s="17">
        <f t="shared" si="3"/>
        <v>76</v>
      </c>
      <c r="H19" s="24" t="str">
        <f t="shared" si="4"/>
        <v>+4</v>
      </c>
      <c r="I19" s="24">
        <v>5</v>
      </c>
      <c r="J19" s="24">
        <v>5</v>
      </c>
      <c r="K19" s="24">
        <v>3</v>
      </c>
      <c r="L19" s="24">
        <v>5</v>
      </c>
      <c r="M19" s="24">
        <v>4</v>
      </c>
      <c r="N19" s="24">
        <v>3</v>
      </c>
      <c r="O19" s="24">
        <v>4</v>
      </c>
      <c r="P19" s="24">
        <v>4</v>
      </c>
      <c r="Q19" s="24">
        <v>6</v>
      </c>
      <c r="R19" s="24">
        <f t="shared" si="0"/>
        <v>39</v>
      </c>
      <c r="S19" s="24">
        <v>4</v>
      </c>
      <c r="T19" s="24">
        <v>3</v>
      </c>
      <c r="U19" s="24">
        <v>4</v>
      </c>
      <c r="V19" s="24">
        <v>4</v>
      </c>
      <c r="W19" s="24">
        <v>5</v>
      </c>
      <c r="X19" s="24">
        <v>5</v>
      </c>
      <c r="Y19" s="24">
        <v>4</v>
      </c>
      <c r="Z19" s="24">
        <v>3</v>
      </c>
      <c r="AA19" s="24">
        <v>5</v>
      </c>
      <c r="AB19" s="24">
        <f t="shared" si="1"/>
        <v>37</v>
      </c>
      <c r="AC19" s="18"/>
    </row>
    <row r="20" spans="2:29" s="12" customFormat="1" ht="21" customHeight="1">
      <c r="B20" s="16" t="s">
        <v>149</v>
      </c>
      <c r="C20" s="26" t="s">
        <v>110</v>
      </c>
      <c r="D20" s="24">
        <f t="shared" si="2"/>
        <v>76</v>
      </c>
      <c r="E20" s="24"/>
      <c r="F20" s="24"/>
      <c r="G20" s="17">
        <f t="shared" si="3"/>
        <v>76</v>
      </c>
      <c r="H20" s="24" t="str">
        <f t="shared" si="4"/>
        <v>+4</v>
      </c>
      <c r="I20" s="24">
        <v>4</v>
      </c>
      <c r="J20" s="24">
        <v>4</v>
      </c>
      <c r="K20" s="24">
        <v>3</v>
      </c>
      <c r="L20" s="24">
        <v>4</v>
      </c>
      <c r="M20" s="24">
        <v>4</v>
      </c>
      <c r="N20" s="24">
        <v>4</v>
      </c>
      <c r="O20" s="24">
        <v>4</v>
      </c>
      <c r="P20" s="24">
        <v>4</v>
      </c>
      <c r="Q20" s="24">
        <v>6</v>
      </c>
      <c r="R20" s="24">
        <f t="shared" si="0"/>
        <v>37</v>
      </c>
      <c r="S20" s="24">
        <v>3</v>
      </c>
      <c r="T20" s="24">
        <v>3</v>
      </c>
      <c r="U20" s="24">
        <v>5</v>
      </c>
      <c r="V20" s="24">
        <v>5</v>
      </c>
      <c r="W20" s="24">
        <v>6</v>
      </c>
      <c r="X20" s="24">
        <v>5</v>
      </c>
      <c r="Y20" s="24">
        <v>4</v>
      </c>
      <c r="Z20" s="24">
        <v>3</v>
      </c>
      <c r="AA20" s="24">
        <v>5</v>
      </c>
      <c r="AB20" s="24">
        <f t="shared" si="1"/>
        <v>39</v>
      </c>
      <c r="AC20" s="18"/>
    </row>
    <row r="21" spans="2:29" s="12" customFormat="1" ht="21" customHeight="1">
      <c r="B21" s="16" t="s">
        <v>149</v>
      </c>
      <c r="C21" s="26" t="s">
        <v>107</v>
      </c>
      <c r="D21" s="24">
        <f t="shared" si="2"/>
        <v>76</v>
      </c>
      <c r="E21" s="24"/>
      <c r="F21" s="24"/>
      <c r="G21" s="17">
        <f t="shared" si="3"/>
        <v>76</v>
      </c>
      <c r="H21" s="24" t="str">
        <f t="shared" si="4"/>
        <v>+4</v>
      </c>
      <c r="I21" s="24">
        <v>5</v>
      </c>
      <c r="J21" s="24">
        <v>4</v>
      </c>
      <c r="K21" s="24">
        <v>4</v>
      </c>
      <c r="L21" s="24">
        <v>3</v>
      </c>
      <c r="M21" s="24">
        <v>4</v>
      </c>
      <c r="N21" s="24">
        <v>3</v>
      </c>
      <c r="O21" s="24">
        <v>5</v>
      </c>
      <c r="P21" s="24">
        <v>4</v>
      </c>
      <c r="Q21" s="24">
        <v>5</v>
      </c>
      <c r="R21" s="24">
        <f t="shared" si="0"/>
        <v>37</v>
      </c>
      <c r="S21" s="24">
        <v>4</v>
      </c>
      <c r="T21" s="24">
        <v>3</v>
      </c>
      <c r="U21" s="24">
        <v>4</v>
      </c>
      <c r="V21" s="24">
        <v>4</v>
      </c>
      <c r="W21" s="24">
        <v>6</v>
      </c>
      <c r="X21" s="24">
        <v>5</v>
      </c>
      <c r="Y21" s="24">
        <v>5</v>
      </c>
      <c r="Z21" s="24">
        <v>3</v>
      </c>
      <c r="AA21" s="24">
        <v>5</v>
      </c>
      <c r="AB21" s="24">
        <f t="shared" si="1"/>
        <v>39</v>
      </c>
      <c r="AC21" s="18"/>
    </row>
    <row r="22" spans="2:29" s="12" customFormat="1" ht="21" customHeight="1">
      <c r="B22" s="16" t="s">
        <v>150</v>
      </c>
      <c r="C22" s="27" t="s">
        <v>124</v>
      </c>
      <c r="D22" s="24">
        <f t="shared" si="2"/>
        <v>77</v>
      </c>
      <c r="E22" s="24"/>
      <c r="F22" s="24"/>
      <c r="G22" s="17">
        <f t="shared" si="3"/>
        <v>77</v>
      </c>
      <c r="H22" s="24" t="str">
        <f t="shared" si="4"/>
        <v>+5</v>
      </c>
      <c r="I22" s="24">
        <v>4</v>
      </c>
      <c r="J22" s="24">
        <v>4</v>
      </c>
      <c r="K22" s="24">
        <v>2</v>
      </c>
      <c r="L22" s="24">
        <v>4</v>
      </c>
      <c r="M22" s="24">
        <v>5</v>
      </c>
      <c r="N22" s="24">
        <v>2</v>
      </c>
      <c r="O22" s="24">
        <v>5</v>
      </c>
      <c r="P22" s="24">
        <v>5</v>
      </c>
      <c r="Q22" s="24">
        <v>5</v>
      </c>
      <c r="R22" s="24">
        <f t="shared" si="0"/>
        <v>36</v>
      </c>
      <c r="S22" s="24">
        <v>5</v>
      </c>
      <c r="T22" s="24">
        <v>3</v>
      </c>
      <c r="U22" s="24">
        <v>5</v>
      </c>
      <c r="V22" s="24">
        <v>5</v>
      </c>
      <c r="W22" s="24">
        <v>5</v>
      </c>
      <c r="X22" s="24">
        <v>6</v>
      </c>
      <c r="Y22" s="24">
        <v>4</v>
      </c>
      <c r="Z22" s="24">
        <v>3</v>
      </c>
      <c r="AA22" s="24">
        <v>5</v>
      </c>
      <c r="AB22" s="24">
        <f t="shared" si="1"/>
        <v>41</v>
      </c>
      <c r="AC22" s="18"/>
    </row>
    <row r="23" spans="2:29" s="12" customFormat="1" ht="21" customHeight="1">
      <c r="B23" s="16" t="s">
        <v>150</v>
      </c>
      <c r="C23" s="26" t="s">
        <v>94</v>
      </c>
      <c r="D23" s="24">
        <f t="shared" si="2"/>
        <v>77</v>
      </c>
      <c r="E23" s="24"/>
      <c r="F23" s="24"/>
      <c r="G23" s="17">
        <f t="shared" si="3"/>
        <v>77</v>
      </c>
      <c r="H23" s="24" t="str">
        <f t="shared" si="4"/>
        <v>+5</v>
      </c>
      <c r="I23" s="24">
        <v>4</v>
      </c>
      <c r="J23" s="24">
        <v>4</v>
      </c>
      <c r="K23" s="24">
        <v>3</v>
      </c>
      <c r="L23" s="24">
        <v>5</v>
      </c>
      <c r="M23" s="24">
        <v>4</v>
      </c>
      <c r="N23" s="24">
        <v>5</v>
      </c>
      <c r="O23" s="24">
        <v>5</v>
      </c>
      <c r="P23" s="24">
        <v>4</v>
      </c>
      <c r="Q23" s="24">
        <v>5</v>
      </c>
      <c r="R23" s="24">
        <f t="shared" si="0"/>
        <v>39</v>
      </c>
      <c r="S23" s="24">
        <v>4</v>
      </c>
      <c r="T23" s="24">
        <v>3</v>
      </c>
      <c r="U23" s="24">
        <v>4</v>
      </c>
      <c r="V23" s="24">
        <v>4</v>
      </c>
      <c r="W23" s="24">
        <v>5</v>
      </c>
      <c r="X23" s="24">
        <v>4</v>
      </c>
      <c r="Y23" s="24">
        <v>5</v>
      </c>
      <c r="Z23" s="24">
        <v>4</v>
      </c>
      <c r="AA23" s="24">
        <v>5</v>
      </c>
      <c r="AB23" s="24">
        <f t="shared" si="1"/>
        <v>38</v>
      </c>
      <c r="AC23" s="18"/>
    </row>
    <row r="24" spans="2:29" s="12" customFormat="1" ht="21" customHeight="1">
      <c r="B24" s="16" t="s">
        <v>150</v>
      </c>
      <c r="C24" s="26" t="s">
        <v>118</v>
      </c>
      <c r="D24" s="24">
        <f t="shared" si="2"/>
        <v>77</v>
      </c>
      <c r="E24" s="24"/>
      <c r="F24" s="24"/>
      <c r="G24" s="17">
        <f t="shared" si="3"/>
        <v>77</v>
      </c>
      <c r="H24" s="24" t="str">
        <f t="shared" si="4"/>
        <v>+5</v>
      </c>
      <c r="I24" s="30">
        <v>4</v>
      </c>
      <c r="J24" s="24">
        <v>4</v>
      </c>
      <c r="K24" s="24">
        <v>3</v>
      </c>
      <c r="L24" s="24">
        <v>4</v>
      </c>
      <c r="M24" s="24">
        <v>5</v>
      </c>
      <c r="N24" s="24">
        <v>3</v>
      </c>
      <c r="O24" s="24">
        <v>3</v>
      </c>
      <c r="P24" s="24">
        <v>4</v>
      </c>
      <c r="Q24" s="24">
        <v>4</v>
      </c>
      <c r="R24" s="24">
        <f t="shared" si="0"/>
        <v>34</v>
      </c>
      <c r="S24" s="24">
        <v>5</v>
      </c>
      <c r="T24" s="24">
        <v>3</v>
      </c>
      <c r="U24" s="24">
        <v>4</v>
      </c>
      <c r="V24" s="24">
        <v>5</v>
      </c>
      <c r="W24" s="24">
        <v>7</v>
      </c>
      <c r="X24" s="24">
        <v>5</v>
      </c>
      <c r="Y24" s="24">
        <v>5</v>
      </c>
      <c r="Z24" s="24">
        <v>3</v>
      </c>
      <c r="AA24" s="24">
        <v>6</v>
      </c>
      <c r="AB24" s="24">
        <f t="shared" si="1"/>
        <v>43</v>
      </c>
      <c r="AC24" s="18"/>
    </row>
    <row r="25" spans="2:29" s="12" customFormat="1" ht="21" customHeight="1">
      <c r="B25" s="16">
        <v>18</v>
      </c>
      <c r="C25" s="26" t="s">
        <v>106</v>
      </c>
      <c r="D25" s="24">
        <f t="shared" si="2"/>
        <v>78</v>
      </c>
      <c r="E25" s="24"/>
      <c r="F25" s="24"/>
      <c r="G25" s="17">
        <f t="shared" si="3"/>
        <v>78</v>
      </c>
      <c r="H25" s="24" t="str">
        <f t="shared" si="4"/>
        <v>+6</v>
      </c>
      <c r="I25" s="24">
        <v>4</v>
      </c>
      <c r="J25" s="24">
        <v>5</v>
      </c>
      <c r="K25" s="24">
        <v>3</v>
      </c>
      <c r="L25" s="24">
        <v>5</v>
      </c>
      <c r="M25" s="24">
        <v>5</v>
      </c>
      <c r="N25" s="24">
        <v>4</v>
      </c>
      <c r="O25" s="24">
        <v>4</v>
      </c>
      <c r="P25" s="24">
        <v>5</v>
      </c>
      <c r="Q25" s="24">
        <v>4</v>
      </c>
      <c r="R25" s="24">
        <f t="shared" si="0"/>
        <v>39</v>
      </c>
      <c r="S25" s="24">
        <v>4</v>
      </c>
      <c r="T25" s="24">
        <v>3</v>
      </c>
      <c r="U25" s="24">
        <v>4</v>
      </c>
      <c r="V25" s="24">
        <v>4</v>
      </c>
      <c r="W25" s="24">
        <v>5</v>
      </c>
      <c r="X25" s="24">
        <v>5</v>
      </c>
      <c r="Y25" s="24">
        <v>4</v>
      </c>
      <c r="Z25" s="24">
        <v>2</v>
      </c>
      <c r="AA25" s="24">
        <v>8</v>
      </c>
      <c r="AB25" s="24">
        <f t="shared" si="1"/>
        <v>39</v>
      </c>
      <c r="AC25" s="18"/>
    </row>
    <row r="26" spans="2:29" s="12" customFormat="1" ht="21" customHeight="1">
      <c r="B26" s="16" t="s">
        <v>151</v>
      </c>
      <c r="C26" s="26" t="s">
        <v>116</v>
      </c>
      <c r="D26" s="24">
        <f t="shared" si="2"/>
        <v>79</v>
      </c>
      <c r="E26" s="24"/>
      <c r="F26" s="24"/>
      <c r="G26" s="17">
        <f t="shared" si="3"/>
        <v>79</v>
      </c>
      <c r="H26" s="24" t="str">
        <f t="shared" si="4"/>
        <v>+7</v>
      </c>
      <c r="I26" s="24">
        <v>5</v>
      </c>
      <c r="J26" s="24">
        <v>4</v>
      </c>
      <c r="K26" s="24">
        <v>3</v>
      </c>
      <c r="L26" s="24">
        <v>4</v>
      </c>
      <c r="M26" s="24">
        <v>4</v>
      </c>
      <c r="N26" s="24">
        <v>4</v>
      </c>
      <c r="O26" s="24">
        <v>4</v>
      </c>
      <c r="P26" s="24">
        <v>5</v>
      </c>
      <c r="Q26" s="24">
        <v>5</v>
      </c>
      <c r="R26" s="24">
        <f t="shared" si="0"/>
        <v>38</v>
      </c>
      <c r="S26" s="24">
        <v>6</v>
      </c>
      <c r="T26" s="24">
        <v>3</v>
      </c>
      <c r="U26" s="24">
        <v>5</v>
      </c>
      <c r="V26" s="24">
        <v>4</v>
      </c>
      <c r="W26" s="24">
        <v>6</v>
      </c>
      <c r="X26" s="24">
        <v>5</v>
      </c>
      <c r="Y26" s="24">
        <v>4</v>
      </c>
      <c r="Z26" s="24">
        <v>4</v>
      </c>
      <c r="AA26" s="24">
        <v>4</v>
      </c>
      <c r="AB26" s="24">
        <f t="shared" si="1"/>
        <v>41</v>
      </c>
      <c r="AC26" s="18"/>
    </row>
    <row r="27" spans="2:29" s="12" customFormat="1" ht="21" customHeight="1">
      <c r="B27" s="16" t="s">
        <v>151</v>
      </c>
      <c r="C27" s="26" t="s">
        <v>133</v>
      </c>
      <c r="D27" s="24">
        <f t="shared" si="2"/>
        <v>79</v>
      </c>
      <c r="E27" s="24"/>
      <c r="F27" s="24"/>
      <c r="G27" s="17">
        <f t="shared" si="3"/>
        <v>79</v>
      </c>
      <c r="H27" s="24" t="str">
        <f t="shared" si="4"/>
        <v>+7</v>
      </c>
      <c r="I27" s="24">
        <v>4</v>
      </c>
      <c r="J27" s="24">
        <v>4</v>
      </c>
      <c r="K27" s="24">
        <v>3</v>
      </c>
      <c r="L27" s="24">
        <v>5</v>
      </c>
      <c r="M27" s="24">
        <v>5</v>
      </c>
      <c r="N27" s="24">
        <v>3</v>
      </c>
      <c r="O27" s="24">
        <v>4</v>
      </c>
      <c r="P27" s="24">
        <v>4</v>
      </c>
      <c r="Q27" s="24">
        <v>6</v>
      </c>
      <c r="R27" s="24">
        <f t="shared" si="0"/>
        <v>38</v>
      </c>
      <c r="S27" s="24">
        <v>5</v>
      </c>
      <c r="T27" s="24">
        <v>4</v>
      </c>
      <c r="U27" s="24">
        <v>4</v>
      </c>
      <c r="V27" s="24">
        <v>5</v>
      </c>
      <c r="W27" s="24">
        <v>6</v>
      </c>
      <c r="X27" s="24">
        <v>5</v>
      </c>
      <c r="Y27" s="24">
        <v>4</v>
      </c>
      <c r="Z27" s="24">
        <v>4</v>
      </c>
      <c r="AA27" s="24">
        <v>4</v>
      </c>
      <c r="AB27" s="24">
        <f t="shared" si="1"/>
        <v>41</v>
      </c>
      <c r="AC27" s="18"/>
    </row>
    <row r="28" spans="2:29" s="12" customFormat="1" ht="21" customHeight="1">
      <c r="B28" s="16" t="s">
        <v>151</v>
      </c>
      <c r="C28" s="27" t="s">
        <v>96</v>
      </c>
      <c r="D28" s="24">
        <f t="shared" si="2"/>
        <v>79</v>
      </c>
      <c r="E28" s="24"/>
      <c r="F28" s="24"/>
      <c r="G28" s="17">
        <f t="shared" si="3"/>
        <v>79</v>
      </c>
      <c r="H28" s="24" t="str">
        <f t="shared" si="4"/>
        <v>+7</v>
      </c>
      <c r="I28" s="24">
        <v>3</v>
      </c>
      <c r="J28" s="24">
        <v>5</v>
      </c>
      <c r="K28" s="24">
        <v>3</v>
      </c>
      <c r="L28" s="24">
        <v>4</v>
      </c>
      <c r="M28" s="24">
        <v>5</v>
      </c>
      <c r="N28" s="24">
        <v>5</v>
      </c>
      <c r="O28" s="24">
        <v>4</v>
      </c>
      <c r="P28" s="24">
        <v>4</v>
      </c>
      <c r="Q28" s="24">
        <v>6</v>
      </c>
      <c r="R28" s="24">
        <f t="shared" si="0"/>
        <v>39</v>
      </c>
      <c r="S28" s="24">
        <v>5</v>
      </c>
      <c r="T28" s="24">
        <v>3</v>
      </c>
      <c r="U28" s="24">
        <v>5</v>
      </c>
      <c r="V28" s="24">
        <v>5</v>
      </c>
      <c r="W28" s="24">
        <v>5</v>
      </c>
      <c r="X28" s="24">
        <v>4</v>
      </c>
      <c r="Y28" s="24">
        <v>4</v>
      </c>
      <c r="Z28" s="24">
        <v>4</v>
      </c>
      <c r="AA28" s="24">
        <v>5</v>
      </c>
      <c r="AB28" s="24">
        <f t="shared" si="1"/>
        <v>40</v>
      </c>
      <c r="AC28" s="18"/>
    </row>
    <row r="29" spans="2:29" s="12" customFormat="1" ht="21" customHeight="1">
      <c r="B29" s="16" t="s">
        <v>151</v>
      </c>
      <c r="C29" s="26" t="s">
        <v>85</v>
      </c>
      <c r="D29" s="24">
        <f t="shared" si="2"/>
        <v>79</v>
      </c>
      <c r="E29" s="24"/>
      <c r="F29" s="24"/>
      <c r="G29" s="17">
        <f t="shared" si="3"/>
        <v>79</v>
      </c>
      <c r="H29" s="24" t="str">
        <f t="shared" si="4"/>
        <v>+7</v>
      </c>
      <c r="I29" s="24">
        <v>4</v>
      </c>
      <c r="J29" s="24">
        <v>4</v>
      </c>
      <c r="K29" s="24">
        <v>3</v>
      </c>
      <c r="L29" s="24">
        <v>4</v>
      </c>
      <c r="M29" s="24">
        <v>4</v>
      </c>
      <c r="N29" s="24">
        <v>4</v>
      </c>
      <c r="O29" s="24">
        <v>4</v>
      </c>
      <c r="P29" s="24">
        <v>4</v>
      </c>
      <c r="Q29" s="24">
        <v>6</v>
      </c>
      <c r="R29" s="24">
        <f t="shared" si="0"/>
        <v>37</v>
      </c>
      <c r="S29" s="24">
        <v>4</v>
      </c>
      <c r="T29" s="24">
        <v>3</v>
      </c>
      <c r="U29" s="24">
        <v>5</v>
      </c>
      <c r="V29" s="24">
        <v>4</v>
      </c>
      <c r="W29" s="24">
        <v>5</v>
      </c>
      <c r="X29" s="24">
        <v>5</v>
      </c>
      <c r="Y29" s="24">
        <v>7</v>
      </c>
      <c r="Z29" s="24">
        <v>4</v>
      </c>
      <c r="AA29" s="24">
        <v>5</v>
      </c>
      <c r="AB29" s="24">
        <f t="shared" si="1"/>
        <v>42</v>
      </c>
      <c r="AC29" s="18"/>
    </row>
    <row r="30" spans="2:29" s="12" customFormat="1" ht="21" customHeight="1">
      <c r="B30" s="16" t="s">
        <v>151</v>
      </c>
      <c r="C30" s="26" t="s">
        <v>134</v>
      </c>
      <c r="D30" s="24">
        <f t="shared" si="2"/>
        <v>79</v>
      </c>
      <c r="E30" s="24"/>
      <c r="F30" s="24"/>
      <c r="G30" s="17">
        <f t="shared" si="3"/>
        <v>79</v>
      </c>
      <c r="H30" s="24" t="str">
        <f t="shared" si="4"/>
        <v>+7</v>
      </c>
      <c r="I30" s="24">
        <v>4</v>
      </c>
      <c r="J30" s="24">
        <v>6</v>
      </c>
      <c r="K30" s="24">
        <v>2</v>
      </c>
      <c r="L30" s="24">
        <v>4</v>
      </c>
      <c r="M30" s="24">
        <v>5</v>
      </c>
      <c r="N30" s="24">
        <v>4</v>
      </c>
      <c r="O30" s="24">
        <v>4</v>
      </c>
      <c r="P30" s="24">
        <v>5</v>
      </c>
      <c r="Q30" s="24">
        <v>5</v>
      </c>
      <c r="R30" s="24">
        <f t="shared" si="0"/>
        <v>39</v>
      </c>
      <c r="S30" s="24">
        <v>4</v>
      </c>
      <c r="T30" s="24">
        <v>4</v>
      </c>
      <c r="U30" s="24">
        <v>4</v>
      </c>
      <c r="V30" s="24">
        <v>4</v>
      </c>
      <c r="W30" s="24">
        <v>5</v>
      </c>
      <c r="X30" s="24">
        <v>5</v>
      </c>
      <c r="Y30" s="24">
        <v>4</v>
      </c>
      <c r="Z30" s="24">
        <v>3</v>
      </c>
      <c r="AA30" s="24">
        <v>7</v>
      </c>
      <c r="AB30" s="24">
        <f t="shared" si="1"/>
        <v>40</v>
      </c>
      <c r="AC30" s="18"/>
    </row>
    <row r="31" spans="2:29" s="12" customFormat="1" ht="21" customHeight="1">
      <c r="B31" s="16" t="s">
        <v>152</v>
      </c>
      <c r="C31" s="26" t="s">
        <v>135</v>
      </c>
      <c r="D31" s="24">
        <f t="shared" si="2"/>
        <v>80</v>
      </c>
      <c r="E31" s="24"/>
      <c r="F31" s="24"/>
      <c r="G31" s="17">
        <f t="shared" si="3"/>
        <v>80</v>
      </c>
      <c r="H31" s="24" t="str">
        <f t="shared" si="4"/>
        <v>+8</v>
      </c>
      <c r="I31" s="24">
        <v>4</v>
      </c>
      <c r="J31" s="24">
        <v>4</v>
      </c>
      <c r="K31" s="24">
        <v>3</v>
      </c>
      <c r="L31" s="24">
        <v>5</v>
      </c>
      <c r="M31" s="24">
        <v>7</v>
      </c>
      <c r="N31" s="24">
        <v>3</v>
      </c>
      <c r="O31" s="24">
        <v>4</v>
      </c>
      <c r="P31" s="24">
        <v>4</v>
      </c>
      <c r="Q31" s="24">
        <v>5</v>
      </c>
      <c r="R31" s="24">
        <f t="shared" si="0"/>
        <v>39</v>
      </c>
      <c r="S31" s="24">
        <v>4</v>
      </c>
      <c r="T31" s="24">
        <v>4</v>
      </c>
      <c r="U31" s="24">
        <v>4</v>
      </c>
      <c r="V31" s="24">
        <v>5</v>
      </c>
      <c r="W31" s="24">
        <v>5</v>
      </c>
      <c r="X31" s="24">
        <v>6</v>
      </c>
      <c r="Y31" s="24">
        <v>6</v>
      </c>
      <c r="Z31" s="24">
        <v>3</v>
      </c>
      <c r="AA31" s="24">
        <v>4</v>
      </c>
      <c r="AB31" s="24">
        <f t="shared" si="1"/>
        <v>41</v>
      </c>
      <c r="AC31" s="18"/>
    </row>
    <row r="32" spans="2:29" s="12" customFormat="1" ht="21" customHeight="1">
      <c r="B32" s="16" t="s">
        <v>152</v>
      </c>
      <c r="C32" s="26" t="s">
        <v>131</v>
      </c>
      <c r="D32" s="24">
        <f t="shared" si="2"/>
        <v>80</v>
      </c>
      <c r="E32" s="24"/>
      <c r="F32" s="24"/>
      <c r="G32" s="17">
        <f t="shared" si="3"/>
        <v>80</v>
      </c>
      <c r="H32" s="24" t="str">
        <f t="shared" si="4"/>
        <v>+8</v>
      </c>
      <c r="I32" s="24">
        <v>3</v>
      </c>
      <c r="J32" s="24">
        <v>4</v>
      </c>
      <c r="K32" s="24">
        <v>4</v>
      </c>
      <c r="L32" s="24">
        <v>4</v>
      </c>
      <c r="M32" s="24">
        <v>5</v>
      </c>
      <c r="N32" s="24">
        <v>5</v>
      </c>
      <c r="O32" s="24">
        <v>5</v>
      </c>
      <c r="P32" s="24">
        <v>4</v>
      </c>
      <c r="Q32" s="24">
        <v>5</v>
      </c>
      <c r="R32" s="24">
        <f t="shared" si="0"/>
        <v>39</v>
      </c>
      <c r="S32" s="24">
        <v>6</v>
      </c>
      <c r="T32" s="24">
        <v>3</v>
      </c>
      <c r="U32" s="24">
        <v>4</v>
      </c>
      <c r="V32" s="24">
        <v>6</v>
      </c>
      <c r="W32" s="24">
        <v>5</v>
      </c>
      <c r="X32" s="24">
        <v>4</v>
      </c>
      <c r="Y32" s="24">
        <v>5</v>
      </c>
      <c r="Z32" s="24">
        <v>3</v>
      </c>
      <c r="AA32" s="24">
        <v>5</v>
      </c>
      <c r="AB32" s="24">
        <f t="shared" si="1"/>
        <v>41</v>
      </c>
      <c r="AC32" s="18"/>
    </row>
    <row r="33" spans="2:29" s="12" customFormat="1" ht="21" customHeight="1">
      <c r="B33" s="16" t="s">
        <v>152</v>
      </c>
      <c r="C33" s="26" t="s">
        <v>121</v>
      </c>
      <c r="D33" s="24">
        <f t="shared" si="2"/>
        <v>80</v>
      </c>
      <c r="E33" s="24"/>
      <c r="F33" s="24"/>
      <c r="G33" s="17">
        <f t="shared" si="3"/>
        <v>80</v>
      </c>
      <c r="H33" s="24" t="str">
        <f t="shared" si="4"/>
        <v>+8</v>
      </c>
      <c r="I33" s="24">
        <v>5</v>
      </c>
      <c r="J33" s="24">
        <v>5</v>
      </c>
      <c r="K33" s="24">
        <v>2</v>
      </c>
      <c r="L33" s="24">
        <v>5</v>
      </c>
      <c r="M33" s="24">
        <v>6</v>
      </c>
      <c r="N33" s="24">
        <v>2</v>
      </c>
      <c r="O33" s="24">
        <v>4</v>
      </c>
      <c r="P33" s="24">
        <v>4</v>
      </c>
      <c r="Q33" s="24">
        <v>5</v>
      </c>
      <c r="R33" s="24">
        <f t="shared" si="0"/>
        <v>38</v>
      </c>
      <c r="S33" s="24">
        <v>4</v>
      </c>
      <c r="T33" s="24">
        <v>4</v>
      </c>
      <c r="U33" s="24">
        <v>5</v>
      </c>
      <c r="V33" s="24">
        <v>4</v>
      </c>
      <c r="W33" s="24">
        <v>6</v>
      </c>
      <c r="X33" s="24">
        <v>6</v>
      </c>
      <c r="Y33" s="24">
        <v>5</v>
      </c>
      <c r="Z33" s="24">
        <v>3</v>
      </c>
      <c r="AA33" s="24">
        <v>5</v>
      </c>
      <c r="AB33" s="24">
        <f t="shared" si="1"/>
        <v>42</v>
      </c>
      <c r="AC33" s="18"/>
    </row>
    <row r="34" spans="2:29" s="12" customFormat="1" ht="21" customHeight="1">
      <c r="B34" s="16" t="s">
        <v>152</v>
      </c>
      <c r="C34" s="26" t="s">
        <v>99</v>
      </c>
      <c r="D34" s="24">
        <f t="shared" si="2"/>
        <v>80</v>
      </c>
      <c r="E34" s="24"/>
      <c r="F34" s="24"/>
      <c r="G34" s="17">
        <f t="shared" si="3"/>
        <v>80</v>
      </c>
      <c r="H34" s="24" t="str">
        <f t="shared" si="4"/>
        <v>+8</v>
      </c>
      <c r="I34" s="24">
        <v>4</v>
      </c>
      <c r="J34" s="24">
        <v>4</v>
      </c>
      <c r="K34" s="24">
        <v>3</v>
      </c>
      <c r="L34" s="24">
        <v>4</v>
      </c>
      <c r="M34" s="24">
        <v>5</v>
      </c>
      <c r="N34" s="24">
        <v>3</v>
      </c>
      <c r="O34" s="24">
        <v>4</v>
      </c>
      <c r="P34" s="24">
        <v>4</v>
      </c>
      <c r="Q34" s="24">
        <v>5</v>
      </c>
      <c r="R34" s="24">
        <f t="shared" si="0"/>
        <v>36</v>
      </c>
      <c r="S34" s="24">
        <v>4</v>
      </c>
      <c r="T34" s="24">
        <v>3</v>
      </c>
      <c r="U34" s="24">
        <v>7</v>
      </c>
      <c r="V34" s="24">
        <v>5</v>
      </c>
      <c r="W34" s="24">
        <v>7</v>
      </c>
      <c r="X34" s="24">
        <v>5</v>
      </c>
      <c r="Y34" s="24">
        <v>4</v>
      </c>
      <c r="Z34" s="24">
        <v>4</v>
      </c>
      <c r="AA34" s="24">
        <v>5</v>
      </c>
      <c r="AB34" s="24">
        <f t="shared" si="1"/>
        <v>44</v>
      </c>
      <c r="AC34" s="18"/>
    </row>
    <row r="35" spans="2:29" s="12" customFormat="1" ht="21" customHeight="1">
      <c r="B35" s="16" t="s">
        <v>152</v>
      </c>
      <c r="C35" s="26" t="s">
        <v>122</v>
      </c>
      <c r="D35" s="24">
        <f t="shared" si="2"/>
        <v>80</v>
      </c>
      <c r="E35" s="24"/>
      <c r="F35" s="24"/>
      <c r="G35" s="17">
        <f t="shared" si="3"/>
        <v>80</v>
      </c>
      <c r="H35" s="24" t="str">
        <f t="shared" si="4"/>
        <v>+8</v>
      </c>
      <c r="I35" s="24">
        <v>4</v>
      </c>
      <c r="J35" s="24">
        <v>5</v>
      </c>
      <c r="K35" s="24">
        <v>3</v>
      </c>
      <c r="L35" s="24">
        <v>4</v>
      </c>
      <c r="M35" s="24">
        <v>4</v>
      </c>
      <c r="N35" s="24">
        <v>4</v>
      </c>
      <c r="O35" s="24">
        <v>5</v>
      </c>
      <c r="P35" s="24">
        <v>5</v>
      </c>
      <c r="Q35" s="24">
        <v>5</v>
      </c>
      <c r="R35" s="24">
        <f t="shared" si="0"/>
        <v>39</v>
      </c>
      <c r="S35" s="24">
        <v>5</v>
      </c>
      <c r="T35" s="24">
        <v>4</v>
      </c>
      <c r="U35" s="24">
        <v>5</v>
      </c>
      <c r="V35" s="24">
        <v>5</v>
      </c>
      <c r="W35" s="24">
        <v>5</v>
      </c>
      <c r="X35" s="24">
        <v>4</v>
      </c>
      <c r="Y35" s="24">
        <v>4</v>
      </c>
      <c r="Z35" s="24">
        <v>3</v>
      </c>
      <c r="AA35" s="24">
        <v>6</v>
      </c>
      <c r="AB35" s="24">
        <f t="shared" si="1"/>
        <v>41</v>
      </c>
      <c r="AC35" s="18"/>
    </row>
    <row r="36" spans="2:29" s="12" customFormat="1" ht="21" customHeight="1">
      <c r="B36" s="16" t="s">
        <v>152</v>
      </c>
      <c r="C36" s="26" t="s">
        <v>102</v>
      </c>
      <c r="D36" s="24">
        <f t="shared" si="2"/>
        <v>80</v>
      </c>
      <c r="E36" s="24"/>
      <c r="F36" s="24"/>
      <c r="G36" s="17">
        <f t="shared" si="3"/>
        <v>80</v>
      </c>
      <c r="H36" s="24" t="str">
        <f t="shared" si="4"/>
        <v>+8</v>
      </c>
      <c r="I36" s="24">
        <v>4</v>
      </c>
      <c r="J36" s="24">
        <v>5</v>
      </c>
      <c r="K36" s="24">
        <v>3</v>
      </c>
      <c r="L36" s="24">
        <v>4</v>
      </c>
      <c r="M36" s="24">
        <v>5</v>
      </c>
      <c r="N36" s="24">
        <v>3</v>
      </c>
      <c r="O36" s="24">
        <v>5</v>
      </c>
      <c r="P36" s="24">
        <v>4</v>
      </c>
      <c r="Q36" s="24">
        <v>5</v>
      </c>
      <c r="R36" s="24">
        <f t="shared" si="0"/>
        <v>38</v>
      </c>
      <c r="S36" s="24">
        <v>4</v>
      </c>
      <c r="T36" s="24">
        <v>4</v>
      </c>
      <c r="U36" s="24">
        <v>4</v>
      </c>
      <c r="V36" s="24">
        <v>6</v>
      </c>
      <c r="W36" s="24">
        <v>7</v>
      </c>
      <c r="X36" s="24">
        <v>3</v>
      </c>
      <c r="Y36" s="24">
        <v>5</v>
      </c>
      <c r="Z36" s="24">
        <v>3</v>
      </c>
      <c r="AA36" s="24">
        <v>6</v>
      </c>
      <c r="AB36" s="24">
        <f t="shared" si="1"/>
        <v>42</v>
      </c>
      <c r="AC36" s="18"/>
    </row>
    <row r="37" spans="2:29" s="12" customFormat="1" ht="21" customHeight="1">
      <c r="B37" s="16" t="s">
        <v>153</v>
      </c>
      <c r="C37" s="26" t="s">
        <v>89</v>
      </c>
      <c r="D37" s="24">
        <f t="shared" si="2"/>
        <v>81</v>
      </c>
      <c r="E37" s="24"/>
      <c r="F37" s="24"/>
      <c r="G37" s="17">
        <f t="shared" si="3"/>
        <v>81</v>
      </c>
      <c r="H37" s="24" t="str">
        <f t="shared" si="4"/>
        <v>+9</v>
      </c>
      <c r="I37" s="24">
        <v>4</v>
      </c>
      <c r="J37" s="24">
        <v>5</v>
      </c>
      <c r="K37" s="24">
        <v>4</v>
      </c>
      <c r="L37" s="24">
        <v>5</v>
      </c>
      <c r="M37" s="24">
        <v>5</v>
      </c>
      <c r="N37" s="24">
        <v>4</v>
      </c>
      <c r="O37" s="24">
        <v>5</v>
      </c>
      <c r="P37" s="24">
        <v>5</v>
      </c>
      <c r="Q37" s="24">
        <v>5</v>
      </c>
      <c r="R37" s="24">
        <f t="shared" si="0"/>
        <v>42</v>
      </c>
      <c r="S37" s="24">
        <v>5</v>
      </c>
      <c r="T37" s="24">
        <v>3</v>
      </c>
      <c r="U37" s="24">
        <v>4</v>
      </c>
      <c r="V37" s="24">
        <v>4</v>
      </c>
      <c r="W37" s="24">
        <v>5</v>
      </c>
      <c r="X37" s="24">
        <v>6</v>
      </c>
      <c r="Y37" s="24">
        <v>4</v>
      </c>
      <c r="Z37" s="24">
        <v>4</v>
      </c>
      <c r="AA37" s="24">
        <v>4</v>
      </c>
      <c r="AB37" s="24">
        <f t="shared" si="1"/>
        <v>39</v>
      </c>
      <c r="AC37" s="18"/>
    </row>
    <row r="38" spans="2:29" s="12" customFormat="1" ht="21" customHeight="1">
      <c r="B38" s="16" t="s">
        <v>153</v>
      </c>
      <c r="C38" s="26" t="s">
        <v>143</v>
      </c>
      <c r="D38" s="24">
        <f t="shared" si="2"/>
        <v>81</v>
      </c>
      <c r="E38" s="24"/>
      <c r="F38" s="24"/>
      <c r="G38" s="17">
        <f t="shared" si="3"/>
        <v>81</v>
      </c>
      <c r="H38" s="24" t="str">
        <f t="shared" si="4"/>
        <v>+9</v>
      </c>
      <c r="I38" s="24">
        <v>4</v>
      </c>
      <c r="J38" s="24">
        <v>5</v>
      </c>
      <c r="K38" s="24">
        <v>4</v>
      </c>
      <c r="L38" s="24">
        <v>5</v>
      </c>
      <c r="M38" s="24">
        <v>5</v>
      </c>
      <c r="N38" s="24">
        <v>3</v>
      </c>
      <c r="O38" s="24">
        <v>4</v>
      </c>
      <c r="P38" s="24">
        <v>4</v>
      </c>
      <c r="Q38" s="24">
        <v>5</v>
      </c>
      <c r="R38" s="24">
        <f t="shared" si="0"/>
        <v>39</v>
      </c>
      <c r="S38" s="24">
        <v>5</v>
      </c>
      <c r="T38" s="24">
        <v>3</v>
      </c>
      <c r="U38" s="24">
        <v>5</v>
      </c>
      <c r="V38" s="24">
        <v>6</v>
      </c>
      <c r="W38" s="24">
        <v>5</v>
      </c>
      <c r="X38" s="24">
        <v>6</v>
      </c>
      <c r="Y38" s="24">
        <v>4</v>
      </c>
      <c r="Z38" s="24">
        <v>4</v>
      </c>
      <c r="AA38" s="24">
        <v>4</v>
      </c>
      <c r="AB38" s="24">
        <f t="shared" si="1"/>
        <v>42</v>
      </c>
      <c r="AC38" s="18"/>
    </row>
    <row r="39" spans="2:29" s="12" customFormat="1" ht="21" customHeight="1">
      <c r="B39" s="16" t="s">
        <v>153</v>
      </c>
      <c r="C39" s="26" t="s">
        <v>138</v>
      </c>
      <c r="D39" s="24">
        <f t="shared" si="2"/>
        <v>81</v>
      </c>
      <c r="E39" s="24"/>
      <c r="F39" s="24"/>
      <c r="G39" s="17">
        <f t="shared" si="3"/>
        <v>81</v>
      </c>
      <c r="H39" s="24" t="str">
        <f t="shared" si="4"/>
        <v>+9</v>
      </c>
      <c r="I39" s="24">
        <v>4</v>
      </c>
      <c r="J39" s="24">
        <v>5</v>
      </c>
      <c r="K39" s="24">
        <v>3</v>
      </c>
      <c r="L39" s="24">
        <v>4</v>
      </c>
      <c r="M39" s="24">
        <v>5</v>
      </c>
      <c r="N39" s="24">
        <v>3</v>
      </c>
      <c r="O39" s="24">
        <v>5</v>
      </c>
      <c r="P39" s="24">
        <v>4</v>
      </c>
      <c r="Q39" s="24">
        <v>6</v>
      </c>
      <c r="R39" s="24">
        <f t="shared" ref="R39:R67" si="5">SUM(I39:Q39)</f>
        <v>39</v>
      </c>
      <c r="S39" s="24">
        <v>5</v>
      </c>
      <c r="T39" s="24">
        <v>4</v>
      </c>
      <c r="U39" s="24">
        <v>5</v>
      </c>
      <c r="V39" s="24">
        <v>5</v>
      </c>
      <c r="W39" s="24">
        <v>6</v>
      </c>
      <c r="X39" s="24">
        <v>6</v>
      </c>
      <c r="Y39" s="24">
        <v>4</v>
      </c>
      <c r="Z39" s="24">
        <v>2</v>
      </c>
      <c r="AA39" s="24">
        <v>5</v>
      </c>
      <c r="AB39" s="24">
        <f t="shared" ref="AB39:AB67" si="6">SUM(S39:AA39)</f>
        <v>42</v>
      </c>
      <c r="AC39" s="18"/>
    </row>
    <row r="40" spans="2:29" s="12" customFormat="1" ht="21" customHeight="1">
      <c r="B40" s="16" t="s">
        <v>153</v>
      </c>
      <c r="C40" s="26" t="s">
        <v>103</v>
      </c>
      <c r="D40" s="24">
        <f t="shared" ref="D40:D67" si="7">R40+AB40</f>
        <v>81</v>
      </c>
      <c r="E40" s="24"/>
      <c r="F40" s="24"/>
      <c r="G40" s="17">
        <f t="shared" ref="G40:G67" si="8">SUM(D40:F40)</f>
        <v>81</v>
      </c>
      <c r="H40" s="24" t="str">
        <f t="shared" ref="H40:H67" si="9">IF(G40-72&gt;0,"+"&amp;G40-72,IF(G40-72=0,"E",G40-72))</f>
        <v>+9</v>
      </c>
      <c r="I40" s="24">
        <v>4</v>
      </c>
      <c r="J40" s="24">
        <v>4</v>
      </c>
      <c r="K40" s="24">
        <v>3</v>
      </c>
      <c r="L40" s="24">
        <v>4</v>
      </c>
      <c r="M40" s="24">
        <v>5</v>
      </c>
      <c r="N40" s="24">
        <v>3</v>
      </c>
      <c r="O40" s="24">
        <v>5</v>
      </c>
      <c r="P40" s="24">
        <v>5</v>
      </c>
      <c r="Q40" s="24">
        <v>6</v>
      </c>
      <c r="R40" s="24">
        <f t="shared" si="5"/>
        <v>39</v>
      </c>
      <c r="S40" s="24">
        <v>4</v>
      </c>
      <c r="T40" s="24">
        <v>2</v>
      </c>
      <c r="U40" s="24">
        <v>7</v>
      </c>
      <c r="V40" s="24">
        <v>5</v>
      </c>
      <c r="W40" s="24">
        <v>5</v>
      </c>
      <c r="X40" s="24">
        <v>7</v>
      </c>
      <c r="Y40" s="24">
        <v>4</v>
      </c>
      <c r="Z40" s="24">
        <v>3</v>
      </c>
      <c r="AA40" s="24">
        <v>5</v>
      </c>
      <c r="AB40" s="24">
        <f t="shared" si="6"/>
        <v>42</v>
      </c>
      <c r="AC40" s="18"/>
    </row>
    <row r="41" spans="2:29" s="12" customFormat="1" ht="21" customHeight="1">
      <c r="B41" s="16" t="s">
        <v>153</v>
      </c>
      <c r="C41" s="27" t="s">
        <v>127</v>
      </c>
      <c r="D41" s="24">
        <f t="shared" si="7"/>
        <v>81</v>
      </c>
      <c r="E41" s="24"/>
      <c r="F41" s="24"/>
      <c r="G41" s="17">
        <f t="shared" si="8"/>
        <v>81</v>
      </c>
      <c r="H41" s="24" t="str">
        <f t="shared" si="9"/>
        <v>+9</v>
      </c>
      <c r="I41" s="24">
        <v>4</v>
      </c>
      <c r="J41" s="24">
        <v>4</v>
      </c>
      <c r="K41" s="24">
        <v>3</v>
      </c>
      <c r="L41" s="24">
        <v>5</v>
      </c>
      <c r="M41" s="24">
        <v>5</v>
      </c>
      <c r="N41" s="24">
        <v>3</v>
      </c>
      <c r="O41" s="24">
        <v>5</v>
      </c>
      <c r="P41" s="24">
        <v>6</v>
      </c>
      <c r="Q41" s="24">
        <v>5</v>
      </c>
      <c r="R41" s="24">
        <f t="shared" si="5"/>
        <v>40</v>
      </c>
      <c r="S41" s="24">
        <v>5</v>
      </c>
      <c r="T41" s="24">
        <v>4</v>
      </c>
      <c r="U41" s="24">
        <v>4</v>
      </c>
      <c r="V41" s="24">
        <v>5</v>
      </c>
      <c r="W41" s="24">
        <v>5</v>
      </c>
      <c r="X41" s="24">
        <v>5</v>
      </c>
      <c r="Y41" s="24">
        <v>5</v>
      </c>
      <c r="Z41" s="24">
        <v>3</v>
      </c>
      <c r="AA41" s="24">
        <v>5</v>
      </c>
      <c r="AB41" s="24">
        <f t="shared" si="6"/>
        <v>41</v>
      </c>
      <c r="AC41" s="18"/>
    </row>
    <row r="42" spans="2:29" s="12" customFormat="1" ht="21" customHeight="1">
      <c r="B42" s="16" t="s">
        <v>153</v>
      </c>
      <c r="C42" s="26" t="s">
        <v>140</v>
      </c>
      <c r="D42" s="24">
        <f t="shared" si="7"/>
        <v>81</v>
      </c>
      <c r="E42" s="24"/>
      <c r="F42" s="24"/>
      <c r="G42" s="17">
        <f t="shared" si="8"/>
        <v>81</v>
      </c>
      <c r="H42" s="24" t="str">
        <f t="shared" si="9"/>
        <v>+9</v>
      </c>
      <c r="I42" s="24">
        <v>4</v>
      </c>
      <c r="J42" s="24">
        <v>5</v>
      </c>
      <c r="K42" s="24">
        <v>3</v>
      </c>
      <c r="L42" s="24">
        <v>4</v>
      </c>
      <c r="M42" s="24">
        <v>7</v>
      </c>
      <c r="N42" s="24">
        <v>4</v>
      </c>
      <c r="O42" s="24">
        <v>4</v>
      </c>
      <c r="P42" s="24">
        <v>4</v>
      </c>
      <c r="Q42" s="24">
        <v>5</v>
      </c>
      <c r="R42" s="24">
        <f t="shared" si="5"/>
        <v>40</v>
      </c>
      <c r="S42" s="24">
        <v>4</v>
      </c>
      <c r="T42" s="24">
        <v>4</v>
      </c>
      <c r="U42" s="24">
        <v>4</v>
      </c>
      <c r="V42" s="24">
        <v>5</v>
      </c>
      <c r="W42" s="24">
        <v>5</v>
      </c>
      <c r="X42" s="24">
        <v>5</v>
      </c>
      <c r="Y42" s="24">
        <v>5</v>
      </c>
      <c r="Z42" s="24">
        <v>4</v>
      </c>
      <c r="AA42" s="24">
        <v>5</v>
      </c>
      <c r="AB42" s="24">
        <f t="shared" si="6"/>
        <v>41</v>
      </c>
      <c r="AC42" s="18"/>
    </row>
    <row r="43" spans="2:29" s="12" customFormat="1" ht="21" customHeight="1">
      <c r="B43" s="16" t="s">
        <v>153</v>
      </c>
      <c r="C43" s="26" t="s">
        <v>130</v>
      </c>
      <c r="D43" s="24">
        <f t="shared" si="7"/>
        <v>81</v>
      </c>
      <c r="E43" s="24"/>
      <c r="F43" s="24"/>
      <c r="G43" s="17">
        <f t="shared" si="8"/>
        <v>81</v>
      </c>
      <c r="H43" s="24" t="str">
        <f t="shared" si="9"/>
        <v>+9</v>
      </c>
      <c r="I43" s="24">
        <v>6</v>
      </c>
      <c r="J43" s="24">
        <v>4</v>
      </c>
      <c r="K43" s="24">
        <v>3</v>
      </c>
      <c r="L43" s="24">
        <v>4</v>
      </c>
      <c r="M43" s="24">
        <v>5</v>
      </c>
      <c r="N43" s="24">
        <v>3</v>
      </c>
      <c r="O43" s="24">
        <v>5</v>
      </c>
      <c r="P43" s="24">
        <v>5</v>
      </c>
      <c r="Q43" s="24">
        <v>5</v>
      </c>
      <c r="R43" s="24">
        <f t="shared" si="5"/>
        <v>40</v>
      </c>
      <c r="S43" s="24">
        <v>4</v>
      </c>
      <c r="T43" s="24">
        <v>3</v>
      </c>
      <c r="U43" s="24">
        <v>4</v>
      </c>
      <c r="V43" s="24">
        <v>5</v>
      </c>
      <c r="W43" s="24">
        <v>6</v>
      </c>
      <c r="X43" s="24">
        <v>4</v>
      </c>
      <c r="Y43" s="24">
        <v>6</v>
      </c>
      <c r="Z43" s="24">
        <v>3</v>
      </c>
      <c r="AA43" s="24">
        <v>6</v>
      </c>
      <c r="AB43" s="24">
        <f t="shared" si="6"/>
        <v>41</v>
      </c>
      <c r="AC43" s="18"/>
    </row>
    <row r="44" spans="2:29" s="12" customFormat="1" ht="21" customHeight="1">
      <c r="B44" s="16" t="s">
        <v>153</v>
      </c>
      <c r="C44" s="26" t="s">
        <v>111</v>
      </c>
      <c r="D44" s="24">
        <f t="shared" si="7"/>
        <v>81</v>
      </c>
      <c r="E44" s="24"/>
      <c r="F44" s="24"/>
      <c r="G44" s="17">
        <f t="shared" si="8"/>
        <v>81</v>
      </c>
      <c r="H44" s="24" t="str">
        <f t="shared" si="9"/>
        <v>+9</v>
      </c>
      <c r="I44" s="24">
        <v>5</v>
      </c>
      <c r="J44" s="24">
        <v>6</v>
      </c>
      <c r="K44" s="24">
        <v>4</v>
      </c>
      <c r="L44" s="24">
        <v>5</v>
      </c>
      <c r="M44" s="24">
        <v>5</v>
      </c>
      <c r="N44" s="24">
        <v>3</v>
      </c>
      <c r="O44" s="24">
        <v>4</v>
      </c>
      <c r="P44" s="24">
        <v>4</v>
      </c>
      <c r="Q44" s="24">
        <v>5</v>
      </c>
      <c r="R44" s="24">
        <f t="shared" si="5"/>
        <v>41</v>
      </c>
      <c r="S44" s="24">
        <v>4</v>
      </c>
      <c r="T44" s="24">
        <v>3</v>
      </c>
      <c r="U44" s="24">
        <v>5</v>
      </c>
      <c r="V44" s="24">
        <v>4</v>
      </c>
      <c r="W44" s="24">
        <v>5</v>
      </c>
      <c r="X44" s="24">
        <v>4</v>
      </c>
      <c r="Y44" s="24">
        <v>5</v>
      </c>
      <c r="Z44" s="24">
        <v>4</v>
      </c>
      <c r="AA44" s="24">
        <v>6</v>
      </c>
      <c r="AB44" s="24">
        <f t="shared" si="6"/>
        <v>40</v>
      </c>
      <c r="AC44" s="18"/>
    </row>
    <row r="45" spans="2:29" s="12" customFormat="1" ht="21" customHeight="1">
      <c r="B45" s="16" t="s">
        <v>154</v>
      </c>
      <c r="C45" s="26" t="s">
        <v>101</v>
      </c>
      <c r="D45" s="24">
        <f t="shared" si="7"/>
        <v>82</v>
      </c>
      <c r="E45" s="24"/>
      <c r="F45" s="24"/>
      <c r="G45" s="17">
        <f t="shared" si="8"/>
        <v>82</v>
      </c>
      <c r="H45" s="24" t="str">
        <f t="shared" si="9"/>
        <v>+10</v>
      </c>
      <c r="I45" s="24">
        <v>5</v>
      </c>
      <c r="J45" s="24">
        <v>5</v>
      </c>
      <c r="K45" s="24">
        <v>3</v>
      </c>
      <c r="L45" s="24">
        <v>4</v>
      </c>
      <c r="M45" s="24">
        <v>5</v>
      </c>
      <c r="N45" s="24">
        <v>3</v>
      </c>
      <c r="O45" s="24">
        <v>4</v>
      </c>
      <c r="P45" s="24">
        <v>4</v>
      </c>
      <c r="Q45" s="24">
        <v>5</v>
      </c>
      <c r="R45" s="24">
        <f t="shared" si="5"/>
        <v>38</v>
      </c>
      <c r="S45" s="24">
        <v>5</v>
      </c>
      <c r="T45" s="24">
        <v>4</v>
      </c>
      <c r="U45" s="24">
        <v>4</v>
      </c>
      <c r="V45" s="24">
        <v>7</v>
      </c>
      <c r="W45" s="24">
        <v>5</v>
      </c>
      <c r="X45" s="24">
        <v>5</v>
      </c>
      <c r="Y45" s="24">
        <v>6</v>
      </c>
      <c r="Z45" s="24">
        <v>5</v>
      </c>
      <c r="AA45" s="24">
        <v>3</v>
      </c>
      <c r="AB45" s="24">
        <f t="shared" si="6"/>
        <v>44</v>
      </c>
      <c r="AC45" s="18"/>
    </row>
    <row r="46" spans="2:29" s="12" customFormat="1" ht="21" customHeight="1">
      <c r="B46" s="16" t="s">
        <v>154</v>
      </c>
      <c r="C46" s="26" t="s">
        <v>129</v>
      </c>
      <c r="D46" s="24">
        <f t="shared" si="7"/>
        <v>82</v>
      </c>
      <c r="E46" s="24"/>
      <c r="F46" s="24"/>
      <c r="G46" s="17">
        <f t="shared" si="8"/>
        <v>82</v>
      </c>
      <c r="H46" s="24" t="str">
        <f t="shared" si="9"/>
        <v>+10</v>
      </c>
      <c r="I46" s="24">
        <v>5</v>
      </c>
      <c r="J46" s="24">
        <v>5</v>
      </c>
      <c r="K46" s="24">
        <v>4</v>
      </c>
      <c r="L46" s="24">
        <v>4</v>
      </c>
      <c r="M46" s="24">
        <v>5</v>
      </c>
      <c r="N46" s="24">
        <v>3</v>
      </c>
      <c r="O46" s="24">
        <v>5</v>
      </c>
      <c r="P46" s="24">
        <v>4</v>
      </c>
      <c r="Q46" s="24">
        <v>4</v>
      </c>
      <c r="R46" s="24">
        <f t="shared" si="5"/>
        <v>39</v>
      </c>
      <c r="S46" s="24">
        <v>4</v>
      </c>
      <c r="T46" s="24">
        <v>4</v>
      </c>
      <c r="U46" s="24">
        <v>5</v>
      </c>
      <c r="V46" s="24">
        <v>5</v>
      </c>
      <c r="W46" s="24">
        <v>8</v>
      </c>
      <c r="X46" s="24">
        <v>4</v>
      </c>
      <c r="Y46" s="24">
        <v>6</v>
      </c>
      <c r="Z46" s="24">
        <v>3</v>
      </c>
      <c r="AA46" s="24">
        <v>4</v>
      </c>
      <c r="AB46" s="24">
        <f t="shared" si="6"/>
        <v>43</v>
      </c>
      <c r="AC46" s="18"/>
    </row>
    <row r="47" spans="2:29" s="12" customFormat="1" ht="21" customHeight="1">
      <c r="B47" s="16" t="s">
        <v>154</v>
      </c>
      <c r="C47" s="26" t="s">
        <v>87</v>
      </c>
      <c r="D47" s="24">
        <f t="shared" si="7"/>
        <v>82</v>
      </c>
      <c r="E47" s="24"/>
      <c r="F47" s="24"/>
      <c r="G47" s="17">
        <f t="shared" si="8"/>
        <v>82</v>
      </c>
      <c r="H47" s="24" t="str">
        <f t="shared" si="9"/>
        <v>+10</v>
      </c>
      <c r="I47" s="24">
        <v>4</v>
      </c>
      <c r="J47" s="24">
        <v>5</v>
      </c>
      <c r="K47" s="24">
        <v>5</v>
      </c>
      <c r="L47" s="24">
        <v>5</v>
      </c>
      <c r="M47" s="24">
        <v>5</v>
      </c>
      <c r="N47" s="24">
        <v>4</v>
      </c>
      <c r="O47" s="24">
        <v>5</v>
      </c>
      <c r="P47" s="24">
        <v>6</v>
      </c>
      <c r="Q47" s="24">
        <v>5</v>
      </c>
      <c r="R47" s="24">
        <f t="shared" si="5"/>
        <v>44</v>
      </c>
      <c r="S47" s="24">
        <v>4</v>
      </c>
      <c r="T47" s="24">
        <v>3</v>
      </c>
      <c r="U47" s="24">
        <v>5</v>
      </c>
      <c r="V47" s="24">
        <v>3</v>
      </c>
      <c r="W47" s="24">
        <v>5</v>
      </c>
      <c r="X47" s="24">
        <v>6</v>
      </c>
      <c r="Y47" s="24">
        <v>4</v>
      </c>
      <c r="Z47" s="24">
        <v>4</v>
      </c>
      <c r="AA47" s="24">
        <v>4</v>
      </c>
      <c r="AB47" s="24">
        <f t="shared" si="6"/>
        <v>38</v>
      </c>
      <c r="AC47" s="18"/>
    </row>
    <row r="48" spans="2:29" s="12" customFormat="1" ht="21" customHeight="1">
      <c r="B48" s="16" t="s">
        <v>154</v>
      </c>
      <c r="C48" s="26" t="s">
        <v>109</v>
      </c>
      <c r="D48" s="24">
        <f t="shared" si="7"/>
        <v>82</v>
      </c>
      <c r="E48" s="24"/>
      <c r="F48" s="24"/>
      <c r="G48" s="17">
        <f t="shared" si="8"/>
        <v>82</v>
      </c>
      <c r="H48" s="24" t="str">
        <f t="shared" si="9"/>
        <v>+10</v>
      </c>
      <c r="I48" s="24">
        <v>5</v>
      </c>
      <c r="J48" s="24">
        <v>4</v>
      </c>
      <c r="K48" s="24">
        <v>4</v>
      </c>
      <c r="L48" s="24">
        <v>5</v>
      </c>
      <c r="M48" s="24">
        <v>4</v>
      </c>
      <c r="N48" s="24">
        <v>4</v>
      </c>
      <c r="O48" s="24">
        <v>5</v>
      </c>
      <c r="P48" s="24">
        <v>4</v>
      </c>
      <c r="Q48" s="24">
        <v>5</v>
      </c>
      <c r="R48" s="24">
        <f t="shared" si="5"/>
        <v>40</v>
      </c>
      <c r="S48" s="24">
        <v>5</v>
      </c>
      <c r="T48" s="24">
        <v>3</v>
      </c>
      <c r="U48" s="24">
        <v>4</v>
      </c>
      <c r="V48" s="24">
        <v>5</v>
      </c>
      <c r="W48" s="24">
        <v>7</v>
      </c>
      <c r="X48" s="24">
        <v>5</v>
      </c>
      <c r="Y48" s="24">
        <v>4</v>
      </c>
      <c r="Z48" s="24">
        <v>4</v>
      </c>
      <c r="AA48" s="24">
        <v>5</v>
      </c>
      <c r="AB48" s="24">
        <f t="shared" si="6"/>
        <v>42</v>
      </c>
      <c r="AC48" s="18"/>
    </row>
    <row r="49" spans="2:29" s="12" customFormat="1" ht="21" customHeight="1">
      <c r="B49" s="16" t="s">
        <v>154</v>
      </c>
      <c r="C49" s="26" t="s">
        <v>142</v>
      </c>
      <c r="D49" s="24">
        <f t="shared" si="7"/>
        <v>82</v>
      </c>
      <c r="E49" s="24"/>
      <c r="F49" s="24"/>
      <c r="G49" s="17">
        <f t="shared" si="8"/>
        <v>82</v>
      </c>
      <c r="H49" s="24" t="str">
        <f t="shared" si="9"/>
        <v>+10</v>
      </c>
      <c r="I49" s="24">
        <v>4</v>
      </c>
      <c r="J49" s="24">
        <v>4</v>
      </c>
      <c r="K49" s="24">
        <v>3</v>
      </c>
      <c r="L49" s="24">
        <v>5</v>
      </c>
      <c r="M49" s="24">
        <v>4</v>
      </c>
      <c r="N49" s="24">
        <v>4</v>
      </c>
      <c r="O49" s="24">
        <v>5</v>
      </c>
      <c r="P49" s="24">
        <v>5</v>
      </c>
      <c r="Q49" s="24">
        <v>6</v>
      </c>
      <c r="R49" s="24">
        <f t="shared" si="5"/>
        <v>40</v>
      </c>
      <c r="S49" s="24">
        <v>4</v>
      </c>
      <c r="T49" s="24">
        <v>4</v>
      </c>
      <c r="U49" s="24">
        <v>4</v>
      </c>
      <c r="V49" s="24">
        <v>4</v>
      </c>
      <c r="W49" s="24">
        <v>6</v>
      </c>
      <c r="X49" s="24">
        <v>6</v>
      </c>
      <c r="Y49" s="24">
        <v>4</v>
      </c>
      <c r="Z49" s="24">
        <v>3</v>
      </c>
      <c r="AA49" s="24">
        <v>7</v>
      </c>
      <c r="AB49" s="24">
        <f t="shared" si="6"/>
        <v>42</v>
      </c>
      <c r="AC49" s="18"/>
    </row>
    <row r="50" spans="2:29" s="12" customFormat="1" ht="21" customHeight="1">
      <c r="B50" s="16" t="s">
        <v>155</v>
      </c>
      <c r="C50" s="27" t="s">
        <v>119</v>
      </c>
      <c r="D50" s="24">
        <f t="shared" si="7"/>
        <v>83</v>
      </c>
      <c r="E50" s="24"/>
      <c r="F50" s="24"/>
      <c r="G50" s="17">
        <f t="shared" si="8"/>
        <v>83</v>
      </c>
      <c r="H50" s="24" t="str">
        <f t="shared" si="9"/>
        <v>+11</v>
      </c>
      <c r="I50" s="24">
        <v>5</v>
      </c>
      <c r="J50" s="24">
        <v>4</v>
      </c>
      <c r="K50" s="24">
        <v>3</v>
      </c>
      <c r="L50" s="24">
        <v>4</v>
      </c>
      <c r="M50" s="24">
        <v>6</v>
      </c>
      <c r="N50" s="24">
        <v>4</v>
      </c>
      <c r="O50" s="24">
        <v>6</v>
      </c>
      <c r="P50" s="24">
        <v>5</v>
      </c>
      <c r="Q50" s="24">
        <v>6</v>
      </c>
      <c r="R50" s="24">
        <f t="shared" si="5"/>
        <v>43</v>
      </c>
      <c r="S50" s="24">
        <v>5</v>
      </c>
      <c r="T50" s="24">
        <v>4</v>
      </c>
      <c r="U50" s="24">
        <v>3</v>
      </c>
      <c r="V50" s="24">
        <v>5</v>
      </c>
      <c r="W50" s="24">
        <v>5</v>
      </c>
      <c r="X50" s="24">
        <v>5</v>
      </c>
      <c r="Y50" s="24">
        <v>4</v>
      </c>
      <c r="Z50" s="24">
        <v>3</v>
      </c>
      <c r="AA50" s="24">
        <v>6</v>
      </c>
      <c r="AB50" s="24">
        <f t="shared" si="6"/>
        <v>40</v>
      </c>
      <c r="AC50" s="18"/>
    </row>
    <row r="51" spans="2:29" s="12" customFormat="1" ht="21" customHeight="1">
      <c r="B51" s="16" t="s">
        <v>155</v>
      </c>
      <c r="C51" s="27" t="s">
        <v>120</v>
      </c>
      <c r="D51" s="24">
        <f t="shared" si="7"/>
        <v>83</v>
      </c>
      <c r="E51" s="24"/>
      <c r="F51" s="24"/>
      <c r="G51" s="17">
        <f t="shared" si="8"/>
        <v>83</v>
      </c>
      <c r="H51" s="24" t="str">
        <f t="shared" si="9"/>
        <v>+11</v>
      </c>
      <c r="I51" s="24">
        <v>6</v>
      </c>
      <c r="J51" s="24">
        <v>4</v>
      </c>
      <c r="K51" s="24">
        <v>2</v>
      </c>
      <c r="L51" s="24">
        <v>4</v>
      </c>
      <c r="M51" s="24">
        <v>6</v>
      </c>
      <c r="N51" s="24">
        <v>4</v>
      </c>
      <c r="O51" s="24">
        <v>6</v>
      </c>
      <c r="P51" s="24">
        <v>4</v>
      </c>
      <c r="Q51" s="24">
        <v>5</v>
      </c>
      <c r="R51" s="24">
        <f t="shared" si="5"/>
        <v>41</v>
      </c>
      <c r="S51" s="24">
        <v>4</v>
      </c>
      <c r="T51" s="24">
        <v>4</v>
      </c>
      <c r="U51" s="24">
        <v>5</v>
      </c>
      <c r="V51" s="24">
        <v>4</v>
      </c>
      <c r="W51" s="24">
        <v>6</v>
      </c>
      <c r="X51" s="24">
        <v>5</v>
      </c>
      <c r="Y51" s="24">
        <v>4</v>
      </c>
      <c r="Z51" s="24">
        <v>4</v>
      </c>
      <c r="AA51" s="24">
        <v>6</v>
      </c>
      <c r="AB51" s="24">
        <f t="shared" si="6"/>
        <v>42</v>
      </c>
      <c r="AC51" s="18"/>
    </row>
    <row r="52" spans="2:29" s="12" customFormat="1" ht="21" customHeight="1">
      <c r="B52" s="16" t="s">
        <v>156</v>
      </c>
      <c r="C52" s="26" t="s">
        <v>98</v>
      </c>
      <c r="D52" s="24">
        <f t="shared" si="7"/>
        <v>84</v>
      </c>
      <c r="E52" s="24"/>
      <c r="F52" s="24"/>
      <c r="G52" s="17">
        <f t="shared" si="8"/>
        <v>84</v>
      </c>
      <c r="H52" s="24" t="str">
        <f t="shared" si="9"/>
        <v>+12</v>
      </c>
      <c r="I52" s="24">
        <v>5</v>
      </c>
      <c r="J52" s="24">
        <v>6</v>
      </c>
      <c r="K52" s="24">
        <v>4</v>
      </c>
      <c r="L52" s="24">
        <v>4</v>
      </c>
      <c r="M52" s="24">
        <v>6</v>
      </c>
      <c r="N52" s="24">
        <v>4</v>
      </c>
      <c r="O52" s="24">
        <v>5</v>
      </c>
      <c r="P52" s="24">
        <v>3</v>
      </c>
      <c r="Q52" s="24">
        <v>6</v>
      </c>
      <c r="R52" s="24">
        <f t="shared" si="5"/>
        <v>43</v>
      </c>
      <c r="S52" s="24">
        <v>4</v>
      </c>
      <c r="T52" s="24">
        <v>3</v>
      </c>
      <c r="U52" s="24">
        <v>5</v>
      </c>
      <c r="V52" s="24">
        <v>5</v>
      </c>
      <c r="W52" s="24">
        <v>6</v>
      </c>
      <c r="X52" s="24">
        <v>5</v>
      </c>
      <c r="Y52" s="24">
        <v>5</v>
      </c>
      <c r="Z52" s="24">
        <v>3</v>
      </c>
      <c r="AA52" s="24">
        <v>5</v>
      </c>
      <c r="AB52" s="24">
        <f t="shared" si="6"/>
        <v>41</v>
      </c>
      <c r="AC52" s="18"/>
    </row>
    <row r="53" spans="2:29" s="12" customFormat="1" ht="21" customHeight="1">
      <c r="B53" s="16" t="s">
        <v>156</v>
      </c>
      <c r="C53" s="26" t="s">
        <v>136</v>
      </c>
      <c r="D53" s="24">
        <f t="shared" si="7"/>
        <v>84</v>
      </c>
      <c r="E53" s="24"/>
      <c r="F53" s="24"/>
      <c r="G53" s="17">
        <f t="shared" si="8"/>
        <v>84</v>
      </c>
      <c r="H53" s="24" t="str">
        <f t="shared" si="9"/>
        <v>+12</v>
      </c>
      <c r="I53" s="24">
        <v>4</v>
      </c>
      <c r="J53" s="24">
        <v>4</v>
      </c>
      <c r="K53" s="24">
        <v>3</v>
      </c>
      <c r="L53" s="24">
        <v>4</v>
      </c>
      <c r="M53" s="24">
        <v>4</v>
      </c>
      <c r="N53" s="24">
        <v>4</v>
      </c>
      <c r="O53" s="24">
        <v>3</v>
      </c>
      <c r="P53" s="24">
        <v>5</v>
      </c>
      <c r="Q53" s="24">
        <v>5</v>
      </c>
      <c r="R53" s="24">
        <f t="shared" si="5"/>
        <v>36</v>
      </c>
      <c r="S53" s="24">
        <v>6</v>
      </c>
      <c r="T53" s="24">
        <v>3</v>
      </c>
      <c r="U53" s="24">
        <v>5</v>
      </c>
      <c r="V53" s="24">
        <v>7</v>
      </c>
      <c r="W53" s="24">
        <v>7</v>
      </c>
      <c r="X53" s="24">
        <v>6</v>
      </c>
      <c r="Y53" s="24">
        <v>4</v>
      </c>
      <c r="Z53" s="24">
        <v>4</v>
      </c>
      <c r="AA53" s="24">
        <v>6</v>
      </c>
      <c r="AB53" s="24">
        <f t="shared" si="6"/>
        <v>48</v>
      </c>
      <c r="AC53" s="18"/>
    </row>
    <row r="54" spans="2:29" s="12" customFormat="1" ht="21" customHeight="1">
      <c r="B54" s="16" t="s">
        <v>157</v>
      </c>
      <c r="C54" s="27" t="s">
        <v>123</v>
      </c>
      <c r="D54" s="24">
        <f t="shared" si="7"/>
        <v>85</v>
      </c>
      <c r="E54" s="24"/>
      <c r="F54" s="24"/>
      <c r="G54" s="17">
        <f t="shared" si="8"/>
        <v>85</v>
      </c>
      <c r="H54" s="24" t="str">
        <f t="shared" si="9"/>
        <v>+13</v>
      </c>
      <c r="I54" s="24">
        <v>5</v>
      </c>
      <c r="J54" s="24">
        <v>5</v>
      </c>
      <c r="K54" s="24">
        <v>3</v>
      </c>
      <c r="L54" s="24">
        <v>6</v>
      </c>
      <c r="M54" s="24">
        <v>5</v>
      </c>
      <c r="N54" s="24">
        <v>5</v>
      </c>
      <c r="O54" s="24">
        <v>4</v>
      </c>
      <c r="P54" s="24">
        <v>4</v>
      </c>
      <c r="Q54" s="24">
        <v>5</v>
      </c>
      <c r="R54" s="24">
        <f t="shared" si="5"/>
        <v>42</v>
      </c>
      <c r="S54" s="24">
        <v>5</v>
      </c>
      <c r="T54" s="24">
        <v>4</v>
      </c>
      <c r="U54" s="24">
        <v>5</v>
      </c>
      <c r="V54" s="24">
        <v>3</v>
      </c>
      <c r="W54" s="24">
        <v>8</v>
      </c>
      <c r="X54" s="24">
        <v>5</v>
      </c>
      <c r="Y54" s="24">
        <v>5</v>
      </c>
      <c r="Z54" s="24">
        <v>3</v>
      </c>
      <c r="AA54" s="24">
        <v>5</v>
      </c>
      <c r="AB54" s="24">
        <f t="shared" si="6"/>
        <v>43</v>
      </c>
      <c r="AC54" s="18"/>
    </row>
    <row r="55" spans="2:29" s="12" customFormat="1" ht="21" customHeight="1">
      <c r="B55" s="16" t="s">
        <v>157</v>
      </c>
      <c r="C55" s="27" t="s">
        <v>128</v>
      </c>
      <c r="D55" s="24">
        <f t="shared" si="7"/>
        <v>85</v>
      </c>
      <c r="E55" s="24"/>
      <c r="F55" s="24"/>
      <c r="G55" s="17">
        <f t="shared" si="8"/>
        <v>85</v>
      </c>
      <c r="H55" s="24" t="str">
        <f t="shared" si="9"/>
        <v>+13</v>
      </c>
      <c r="I55" s="24">
        <v>4</v>
      </c>
      <c r="J55" s="24">
        <v>6</v>
      </c>
      <c r="K55" s="24">
        <v>3</v>
      </c>
      <c r="L55" s="24">
        <v>5</v>
      </c>
      <c r="M55" s="24">
        <v>5</v>
      </c>
      <c r="N55" s="24">
        <v>3</v>
      </c>
      <c r="O55" s="24">
        <v>4</v>
      </c>
      <c r="P55" s="24">
        <v>5</v>
      </c>
      <c r="Q55" s="24">
        <v>5</v>
      </c>
      <c r="R55" s="24">
        <f t="shared" si="5"/>
        <v>40</v>
      </c>
      <c r="S55" s="24">
        <v>5</v>
      </c>
      <c r="T55" s="24">
        <v>4</v>
      </c>
      <c r="U55" s="24">
        <v>4</v>
      </c>
      <c r="V55" s="24">
        <v>4</v>
      </c>
      <c r="W55" s="24">
        <v>9</v>
      </c>
      <c r="X55" s="24">
        <v>6</v>
      </c>
      <c r="Y55" s="24">
        <v>5</v>
      </c>
      <c r="Z55" s="24">
        <v>3</v>
      </c>
      <c r="AA55" s="24">
        <v>5</v>
      </c>
      <c r="AB55" s="24">
        <f t="shared" si="6"/>
        <v>45</v>
      </c>
      <c r="AC55" s="18"/>
    </row>
    <row r="56" spans="2:29" s="12" customFormat="1" ht="21" customHeight="1">
      <c r="B56" s="16" t="s">
        <v>157</v>
      </c>
      <c r="C56" s="26" t="s">
        <v>88</v>
      </c>
      <c r="D56" s="24">
        <f t="shared" si="7"/>
        <v>85</v>
      </c>
      <c r="E56" s="24"/>
      <c r="F56" s="24"/>
      <c r="G56" s="17">
        <f t="shared" si="8"/>
        <v>85</v>
      </c>
      <c r="H56" s="24" t="str">
        <f t="shared" si="9"/>
        <v>+13</v>
      </c>
      <c r="I56" s="24">
        <v>5</v>
      </c>
      <c r="J56" s="24">
        <v>4</v>
      </c>
      <c r="K56" s="24">
        <v>2</v>
      </c>
      <c r="L56" s="24">
        <v>4</v>
      </c>
      <c r="M56" s="24">
        <v>5</v>
      </c>
      <c r="N56" s="24">
        <v>4</v>
      </c>
      <c r="O56" s="24">
        <v>4</v>
      </c>
      <c r="P56" s="24">
        <v>4</v>
      </c>
      <c r="Q56" s="24">
        <v>5</v>
      </c>
      <c r="R56" s="24">
        <f t="shared" si="5"/>
        <v>37</v>
      </c>
      <c r="S56" s="24">
        <v>6</v>
      </c>
      <c r="T56" s="24">
        <v>3</v>
      </c>
      <c r="U56" s="24">
        <v>4</v>
      </c>
      <c r="V56" s="24">
        <v>4</v>
      </c>
      <c r="W56" s="24">
        <v>11</v>
      </c>
      <c r="X56" s="24">
        <v>5</v>
      </c>
      <c r="Y56" s="24">
        <v>7</v>
      </c>
      <c r="Z56" s="24">
        <v>3</v>
      </c>
      <c r="AA56" s="24">
        <v>5</v>
      </c>
      <c r="AB56" s="24">
        <f t="shared" si="6"/>
        <v>48</v>
      </c>
      <c r="AC56" s="18"/>
    </row>
    <row r="57" spans="2:29" s="12" customFormat="1" ht="21" customHeight="1">
      <c r="B57" s="16" t="s">
        <v>157</v>
      </c>
      <c r="C57" s="27" t="s">
        <v>100</v>
      </c>
      <c r="D57" s="24">
        <f t="shared" si="7"/>
        <v>85</v>
      </c>
      <c r="E57" s="24"/>
      <c r="F57" s="24"/>
      <c r="G57" s="17">
        <f t="shared" si="8"/>
        <v>85</v>
      </c>
      <c r="H57" s="24" t="str">
        <f t="shared" si="9"/>
        <v>+13</v>
      </c>
      <c r="I57" s="24">
        <v>4</v>
      </c>
      <c r="J57" s="24">
        <v>6</v>
      </c>
      <c r="K57" s="24">
        <v>4</v>
      </c>
      <c r="L57" s="24">
        <v>4</v>
      </c>
      <c r="M57" s="24">
        <v>5</v>
      </c>
      <c r="N57" s="24">
        <v>5</v>
      </c>
      <c r="O57" s="24">
        <v>5</v>
      </c>
      <c r="P57" s="24">
        <v>5</v>
      </c>
      <c r="Q57" s="24">
        <v>6</v>
      </c>
      <c r="R57" s="24">
        <f t="shared" si="5"/>
        <v>44</v>
      </c>
      <c r="S57" s="24">
        <v>4</v>
      </c>
      <c r="T57" s="24">
        <v>3</v>
      </c>
      <c r="U57" s="24">
        <v>5</v>
      </c>
      <c r="V57" s="24">
        <v>6</v>
      </c>
      <c r="W57" s="24">
        <v>6</v>
      </c>
      <c r="X57" s="24">
        <v>4</v>
      </c>
      <c r="Y57" s="24">
        <v>4</v>
      </c>
      <c r="Z57" s="24">
        <v>3</v>
      </c>
      <c r="AA57" s="24">
        <v>6</v>
      </c>
      <c r="AB57" s="24">
        <f t="shared" si="6"/>
        <v>41</v>
      </c>
      <c r="AC57" s="18"/>
    </row>
    <row r="58" spans="2:29" s="12" customFormat="1" ht="21" customHeight="1">
      <c r="B58" s="16" t="s">
        <v>157</v>
      </c>
      <c r="C58" s="26" t="s">
        <v>113</v>
      </c>
      <c r="D58" s="24">
        <f t="shared" si="7"/>
        <v>85</v>
      </c>
      <c r="E58" s="24"/>
      <c r="F58" s="24"/>
      <c r="G58" s="17">
        <f t="shared" si="8"/>
        <v>85</v>
      </c>
      <c r="H58" s="24" t="str">
        <f t="shared" si="9"/>
        <v>+13</v>
      </c>
      <c r="I58" s="24">
        <v>5</v>
      </c>
      <c r="J58" s="24">
        <v>4</v>
      </c>
      <c r="K58" s="24">
        <v>2</v>
      </c>
      <c r="L58" s="24">
        <v>5</v>
      </c>
      <c r="M58" s="24">
        <v>5</v>
      </c>
      <c r="N58" s="24">
        <v>3</v>
      </c>
      <c r="O58" s="24">
        <v>5</v>
      </c>
      <c r="P58" s="24">
        <v>5</v>
      </c>
      <c r="Q58" s="24">
        <v>5</v>
      </c>
      <c r="R58" s="24">
        <f t="shared" si="5"/>
        <v>39</v>
      </c>
      <c r="S58" s="24">
        <v>6</v>
      </c>
      <c r="T58" s="24">
        <v>4</v>
      </c>
      <c r="U58" s="24">
        <v>5</v>
      </c>
      <c r="V58" s="24">
        <v>4</v>
      </c>
      <c r="W58" s="24">
        <v>8</v>
      </c>
      <c r="X58" s="24">
        <v>6</v>
      </c>
      <c r="Y58" s="24">
        <v>4</v>
      </c>
      <c r="Z58" s="24">
        <v>3</v>
      </c>
      <c r="AA58" s="24">
        <v>6</v>
      </c>
      <c r="AB58" s="24">
        <f t="shared" si="6"/>
        <v>46</v>
      </c>
      <c r="AC58" s="18"/>
    </row>
    <row r="59" spans="2:29" s="12" customFormat="1" ht="21" customHeight="1">
      <c r="B59" s="16" t="s">
        <v>158</v>
      </c>
      <c r="C59" s="26" t="s">
        <v>125</v>
      </c>
      <c r="D59" s="24">
        <f t="shared" si="7"/>
        <v>86</v>
      </c>
      <c r="E59" s="24"/>
      <c r="F59" s="24"/>
      <c r="G59" s="17">
        <f t="shared" si="8"/>
        <v>86</v>
      </c>
      <c r="H59" s="24" t="str">
        <f t="shared" si="9"/>
        <v>+14</v>
      </c>
      <c r="I59" s="24">
        <v>5</v>
      </c>
      <c r="J59" s="24">
        <v>5</v>
      </c>
      <c r="K59" s="24">
        <v>3</v>
      </c>
      <c r="L59" s="24">
        <v>6</v>
      </c>
      <c r="M59" s="24">
        <v>6</v>
      </c>
      <c r="N59" s="24">
        <v>3</v>
      </c>
      <c r="O59" s="24">
        <v>4</v>
      </c>
      <c r="P59" s="24">
        <v>5</v>
      </c>
      <c r="Q59" s="24">
        <v>5</v>
      </c>
      <c r="R59" s="24">
        <f t="shared" si="5"/>
        <v>42</v>
      </c>
      <c r="S59" s="24">
        <v>6</v>
      </c>
      <c r="T59" s="24">
        <v>3</v>
      </c>
      <c r="U59" s="24">
        <v>6</v>
      </c>
      <c r="V59" s="24">
        <v>6</v>
      </c>
      <c r="W59" s="24">
        <v>4</v>
      </c>
      <c r="X59" s="24">
        <v>6</v>
      </c>
      <c r="Y59" s="24">
        <v>5</v>
      </c>
      <c r="Z59" s="24">
        <v>3</v>
      </c>
      <c r="AA59" s="24">
        <v>5</v>
      </c>
      <c r="AB59" s="24">
        <f t="shared" si="6"/>
        <v>44</v>
      </c>
      <c r="AC59" s="18"/>
    </row>
    <row r="60" spans="2:29" s="12" customFormat="1" ht="21" customHeight="1">
      <c r="B60" s="16" t="s">
        <v>158</v>
      </c>
      <c r="C60" s="26" t="s">
        <v>137</v>
      </c>
      <c r="D60" s="24">
        <f t="shared" si="7"/>
        <v>86</v>
      </c>
      <c r="E60" s="24"/>
      <c r="F60" s="24"/>
      <c r="G60" s="17">
        <f t="shared" si="8"/>
        <v>86</v>
      </c>
      <c r="H60" s="24" t="str">
        <f t="shared" si="9"/>
        <v>+14</v>
      </c>
      <c r="I60" s="24">
        <v>4</v>
      </c>
      <c r="J60" s="24">
        <v>5</v>
      </c>
      <c r="K60" s="24">
        <v>3</v>
      </c>
      <c r="L60" s="24">
        <v>5</v>
      </c>
      <c r="M60" s="24">
        <v>5</v>
      </c>
      <c r="N60" s="24">
        <v>4</v>
      </c>
      <c r="O60" s="24">
        <v>4</v>
      </c>
      <c r="P60" s="24">
        <v>5</v>
      </c>
      <c r="Q60" s="24">
        <v>6</v>
      </c>
      <c r="R60" s="24">
        <f t="shared" si="5"/>
        <v>41</v>
      </c>
      <c r="S60" s="24">
        <v>5</v>
      </c>
      <c r="T60" s="24">
        <v>3</v>
      </c>
      <c r="U60" s="24">
        <v>5</v>
      </c>
      <c r="V60" s="24">
        <v>5</v>
      </c>
      <c r="W60" s="24">
        <v>7</v>
      </c>
      <c r="X60" s="24">
        <v>5</v>
      </c>
      <c r="Y60" s="24">
        <v>5</v>
      </c>
      <c r="Z60" s="24">
        <v>4</v>
      </c>
      <c r="AA60" s="24">
        <v>6</v>
      </c>
      <c r="AB60" s="24">
        <f t="shared" si="6"/>
        <v>45</v>
      </c>
      <c r="AC60" s="18"/>
    </row>
    <row r="61" spans="2:29" s="12" customFormat="1" ht="21" customHeight="1">
      <c r="B61" s="16">
        <v>54</v>
      </c>
      <c r="C61" s="26" t="s">
        <v>104</v>
      </c>
      <c r="D61" s="24">
        <f t="shared" si="7"/>
        <v>87</v>
      </c>
      <c r="E61" s="24"/>
      <c r="F61" s="24"/>
      <c r="G61" s="17">
        <f t="shared" si="8"/>
        <v>87</v>
      </c>
      <c r="H61" s="24" t="str">
        <f t="shared" si="9"/>
        <v>+15</v>
      </c>
      <c r="I61" s="24">
        <v>4</v>
      </c>
      <c r="J61" s="24">
        <v>5</v>
      </c>
      <c r="K61" s="24">
        <v>4</v>
      </c>
      <c r="L61" s="24">
        <v>4</v>
      </c>
      <c r="M61" s="24">
        <v>6</v>
      </c>
      <c r="N61" s="24">
        <v>4</v>
      </c>
      <c r="O61" s="24">
        <v>4</v>
      </c>
      <c r="P61" s="24">
        <v>5</v>
      </c>
      <c r="Q61" s="24">
        <v>6</v>
      </c>
      <c r="R61" s="24">
        <f t="shared" si="5"/>
        <v>42</v>
      </c>
      <c r="S61" s="24">
        <v>4</v>
      </c>
      <c r="T61" s="24">
        <v>3</v>
      </c>
      <c r="U61" s="24">
        <v>5</v>
      </c>
      <c r="V61" s="24">
        <v>4</v>
      </c>
      <c r="W61" s="24">
        <v>9</v>
      </c>
      <c r="X61" s="24">
        <v>4</v>
      </c>
      <c r="Y61" s="24">
        <v>5</v>
      </c>
      <c r="Z61" s="24">
        <v>4</v>
      </c>
      <c r="AA61" s="24">
        <v>7</v>
      </c>
      <c r="AB61" s="24">
        <f t="shared" si="6"/>
        <v>45</v>
      </c>
      <c r="AC61" s="18"/>
    </row>
    <row r="62" spans="2:29" s="12" customFormat="1" ht="21" customHeight="1">
      <c r="B62" s="16" t="s">
        <v>159</v>
      </c>
      <c r="C62" s="26" t="s">
        <v>144</v>
      </c>
      <c r="D62" s="24">
        <f t="shared" si="7"/>
        <v>88</v>
      </c>
      <c r="E62" s="24"/>
      <c r="F62" s="24"/>
      <c r="G62" s="17">
        <f t="shared" si="8"/>
        <v>88</v>
      </c>
      <c r="H62" s="24" t="str">
        <f t="shared" si="9"/>
        <v>+16</v>
      </c>
      <c r="I62" s="24">
        <v>4</v>
      </c>
      <c r="J62" s="24">
        <v>6</v>
      </c>
      <c r="K62" s="24">
        <v>3</v>
      </c>
      <c r="L62" s="24">
        <v>5</v>
      </c>
      <c r="M62" s="24">
        <v>7</v>
      </c>
      <c r="N62" s="24">
        <v>4</v>
      </c>
      <c r="O62" s="24">
        <v>5</v>
      </c>
      <c r="P62" s="24">
        <v>5</v>
      </c>
      <c r="Q62" s="24">
        <v>5</v>
      </c>
      <c r="R62" s="24">
        <f t="shared" si="5"/>
        <v>44</v>
      </c>
      <c r="S62" s="24">
        <v>5</v>
      </c>
      <c r="T62" s="24">
        <v>3</v>
      </c>
      <c r="U62" s="24">
        <v>5</v>
      </c>
      <c r="V62" s="24">
        <v>5</v>
      </c>
      <c r="W62" s="24">
        <v>7</v>
      </c>
      <c r="X62" s="24">
        <v>5</v>
      </c>
      <c r="Y62" s="24">
        <v>4</v>
      </c>
      <c r="Z62" s="24">
        <v>5</v>
      </c>
      <c r="AA62" s="24">
        <v>5</v>
      </c>
      <c r="AB62" s="24">
        <f t="shared" si="6"/>
        <v>44</v>
      </c>
      <c r="AC62" s="18"/>
    </row>
    <row r="63" spans="2:29" s="12" customFormat="1" ht="21" customHeight="1">
      <c r="B63" s="16" t="s">
        <v>159</v>
      </c>
      <c r="C63" s="26" t="s">
        <v>139</v>
      </c>
      <c r="D63" s="24">
        <f t="shared" si="7"/>
        <v>88</v>
      </c>
      <c r="E63" s="24"/>
      <c r="F63" s="24"/>
      <c r="G63" s="17">
        <f t="shared" si="8"/>
        <v>88</v>
      </c>
      <c r="H63" s="24" t="str">
        <f t="shared" si="9"/>
        <v>+16</v>
      </c>
      <c r="I63" s="24">
        <v>5</v>
      </c>
      <c r="J63" s="24">
        <v>5</v>
      </c>
      <c r="K63" s="24">
        <v>4</v>
      </c>
      <c r="L63" s="24">
        <v>5</v>
      </c>
      <c r="M63" s="24">
        <v>8</v>
      </c>
      <c r="N63" s="24">
        <v>4</v>
      </c>
      <c r="O63" s="24">
        <v>4</v>
      </c>
      <c r="P63" s="24">
        <v>4</v>
      </c>
      <c r="Q63" s="24">
        <v>5</v>
      </c>
      <c r="R63" s="24">
        <f t="shared" si="5"/>
        <v>44</v>
      </c>
      <c r="S63" s="24">
        <v>5</v>
      </c>
      <c r="T63" s="24">
        <v>3</v>
      </c>
      <c r="U63" s="24">
        <v>5</v>
      </c>
      <c r="V63" s="24">
        <v>5</v>
      </c>
      <c r="W63" s="24">
        <v>8</v>
      </c>
      <c r="X63" s="24">
        <v>5</v>
      </c>
      <c r="Y63" s="24">
        <v>4</v>
      </c>
      <c r="Z63" s="24">
        <v>3</v>
      </c>
      <c r="AA63" s="24">
        <v>6</v>
      </c>
      <c r="AB63" s="24">
        <f t="shared" si="6"/>
        <v>44</v>
      </c>
      <c r="AC63" s="18"/>
    </row>
    <row r="64" spans="2:29" s="12" customFormat="1" ht="21" customHeight="1">
      <c r="B64" s="16">
        <v>57</v>
      </c>
      <c r="C64" s="27" t="s">
        <v>132</v>
      </c>
      <c r="D64" s="24">
        <f t="shared" si="7"/>
        <v>89</v>
      </c>
      <c r="E64" s="24"/>
      <c r="F64" s="24"/>
      <c r="G64" s="17">
        <f t="shared" si="8"/>
        <v>89</v>
      </c>
      <c r="H64" s="24" t="str">
        <f t="shared" si="9"/>
        <v>+17</v>
      </c>
      <c r="I64" s="24">
        <v>5</v>
      </c>
      <c r="J64" s="24">
        <v>6</v>
      </c>
      <c r="K64" s="24">
        <v>3</v>
      </c>
      <c r="L64" s="24">
        <v>6</v>
      </c>
      <c r="M64" s="24">
        <v>5</v>
      </c>
      <c r="N64" s="24">
        <v>3</v>
      </c>
      <c r="O64" s="24">
        <v>3</v>
      </c>
      <c r="P64" s="24">
        <v>5</v>
      </c>
      <c r="Q64" s="24">
        <v>7</v>
      </c>
      <c r="R64" s="24">
        <f t="shared" si="5"/>
        <v>43</v>
      </c>
      <c r="S64" s="24">
        <v>5</v>
      </c>
      <c r="T64" s="24">
        <v>4</v>
      </c>
      <c r="U64" s="24">
        <v>6</v>
      </c>
      <c r="V64" s="24">
        <v>5</v>
      </c>
      <c r="W64" s="24">
        <v>6</v>
      </c>
      <c r="X64" s="24">
        <v>6</v>
      </c>
      <c r="Y64" s="24">
        <v>6</v>
      </c>
      <c r="Z64" s="24">
        <v>3</v>
      </c>
      <c r="AA64" s="24">
        <v>5</v>
      </c>
      <c r="AB64" s="24">
        <f t="shared" si="6"/>
        <v>46</v>
      </c>
      <c r="AC64" s="18"/>
    </row>
    <row r="65" spans="2:29" s="12" customFormat="1" ht="21" customHeight="1">
      <c r="B65" s="16">
        <v>58</v>
      </c>
      <c r="C65" s="26" t="s">
        <v>117</v>
      </c>
      <c r="D65" s="24">
        <f t="shared" si="7"/>
        <v>90</v>
      </c>
      <c r="E65" s="24"/>
      <c r="F65" s="24"/>
      <c r="G65" s="17">
        <f t="shared" si="8"/>
        <v>90</v>
      </c>
      <c r="H65" s="24" t="str">
        <f t="shared" si="9"/>
        <v>+18</v>
      </c>
      <c r="I65" s="24">
        <v>5</v>
      </c>
      <c r="J65" s="24">
        <v>4</v>
      </c>
      <c r="K65" s="24">
        <v>3</v>
      </c>
      <c r="L65" s="24">
        <v>6</v>
      </c>
      <c r="M65" s="24">
        <v>6</v>
      </c>
      <c r="N65" s="24">
        <v>3</v>
      </c>
      <c r="O65" s="24">
        <v>4</v>
      </c>
      <c r="P65" s="24">
        <v>4</v>
      </c>
      <c r="Q65" s="24">
        <v>6</v>
      </c>
      <c r="R65" s="24">
        <f t="shared" si="5"/>
        <v>41</v>
      </c>
      <c r="S65" s="24">
        <v>5</v>
      </c>
      <c r="T65" s="24">
        <v>5</v>
      </c>
      <c r="U65" s="24">
        <v>5</v>
      </c>
      <c r="V65" s="24">
        <v>5</v>
      </c>
      <c r="W65" s="24">
        <v>6</v>
      </c>
      <c r="X65" s="24">
        <v>6</v>
      </c>
      <c r="Y65" s="24">
        <v>5</v>
      </c>
      <c r="Z65" s="24">
        <v>3</v>
      </c>
      <c r="AA65" s="24">
        <v>9</v>
      </c>
      <c r="AB65" s="24">
        <f t="shared" si="6"/>
        <v>49</v>
      </c>
      <c r="AC65" s="18"/>
    </row>
    <row r="66" spans="2:29" s="12" customFormat="1" ht="21" customHeight="1">
      <c r="B66" s="16">
        <v>59</v>
      </c>
      <c r="C66" s="26" t="s">
        <v>126</v>
      </c>
      <c r="D66" s="24">
        <f t="shared" si="7"/>
        <v>92</v>
      </c>
      <c r="E66" s="24"/>
      <c r="F66" s="24"/>
      <c r="G66" s="17">
        <f t="shared" si="8"/>
        <v>92</v>
      </c>
      <c r="H66" s="24" t="str">
        <f t="shared" si="9"/>
        <v>+20</v>
      </c>
      <c r="I66" s="24">
        <v>4</v>
      </c>
      <c r="J66" s="24">
        <v>5</v>
      </c>
      <c r="K66" s="24">
        <v>3</v>
      </c>
      <c r="L66" s="24">
        <v>4</v>
      </c>
      <c r="M66" s="24">
        <v>5</v>
      </c>
      <c r="N66" s="24">
        <v>4</v>
      </c>
      <c r="O66" s="24">
        <v>8</v>
      </c>
      <c r="P66" s="24">
        <v>6</v>
      </c>
      <c r="Q66" s="24">
        <v>5</v>
      </c>
      <c r="R66" s="24">
        <f t="shared" si="5"/>
        <v>44</v>
      </c>
      <c r="S66" s="24">
        <v>7</v>
      </c>
      <c r="T66" s="24">
        <v>4</v>
      </c>
      <c r="U66" s="24">
        <v>7</v>
      </c>
      <c r="V66" s="24">
        <v>6</v>
      </c>
      <c r="W66" s="24">
        <v>6</v>
      </c>
      <c r="X66" s="24">
        <v>6</v>
      </c>
      <c r="Y66" s="24">
        <v>4</v>
      </c>
      <c r="Z66" s="24">
        <v>3</v>
      </c>
      <c r="AA66" s="24">
        <v>5</v>
      </c>
      <c r="AB66" s="24">
        <f t="shared" si="6"/>
        <v>48</v>
      </c>
      <c r="AC66" s="18"/>
    </row>
    <row r="67" spans="2:29" s="12" customFormat="1" ht="21" customHeight="1">
      <c r="B67" s="16">
        <v>60</v>
      </c>
      <c r="C67" s="26" t="s">
        <v>141</v>
      </c>
      <c r="D67" s="24">
        <f t="shared" si="7"/>
        <v>96</v>
      </c>
      <c r="E67" s="24"/>
      <c r="F67" s="24"/>
      <c r="G67" s="17">
        <f t="shared" si="8"/>
        <v>96</v>
      </c>
      <c r="H67" s="24" t="str">
        <f t="shared" si="9"/>
        <v>+24</v>
      </c>
      <c r="I67" s="24">
        <v>6</v>
      </c>
      <c r="J67" s="24">
        <v>5</v>
      </c>
      <c r="K67" s="24">
        <v>5</v>
      </c>
      <c r="L67" s="24">
        <v>6</v>
      </c>
      <c r="M67" s="24">
        <v>5</v>
      </c>
      <c r="N67" s="24">
        <v>4</v>
      </c>
      <c r="O67" s="24">
        <v>3</v>
      </c>
      <c r="P67" s="24">
        <v>4</v>
      </c>
      <c r="Q67" s="24">
        <v>7</v>
      </c>
      <c r="R67" s="24">
        <f t="shared" si="5"/>
        <v>45</v>
      </c>
      <c r="S67" s="24">
        <v>4</v>
      </c>
      <c r="T67" s="24">
        <v>3</v>
      </c>
      <c r="U67" s="24">
        <v>7</v>
      </c>
      <c r="V67" s="24">
        <v>7</v>
      </c>
      <c r="W67" s="24">
        <v>6</v>
      </c>
      <c r="X67" s="24">
        <v>7</v>
      </c>
      <c r="Y67" s="24">
        <v>5</v>
      </c>
      <c r="Z67" s="24">
        <v>6</v>
      </c>
      <c r="AA67" s="24">
        <v>6</v>
      </c>
      <c r="AB67" s="24">
        <f t="shared" si="6"/>
        <v>51</v>
      </c>
      <c r="AC67" s="18"/>
    </row>
    <row r="68" spans="2:29" ht="27" customHeight="1">
      <c r="F68" s="19"/>
      <c r="H68" s="5"/>
      <c r="R68" s="144" t="s">
        <v>59</v>
      </c>
      <c r="S68" s="144"/>
      <c r="T68" s="144"/>
      <c r="U68" s="144"/>
      <c r="V68" s="144"/>
      <c r="W68" s="144"/>
      <c r="X68" s="144"/>
      <c r="Y68" s="144"/>
      <c r="Z68" s="144"/>
      <c r="AA68" s="144"/>
      <c r="AB68" s="144"/>
    </row>
    <row r="69" spans="2:29" ht="20.25">
      <c r="F69" s="19"/>
      <c r="H69" s="5"/>
      <c r="T69" s="21"/>
      <c r="V69" s="21"/>
      <c r="W69" s="21"/>
      <c r="AA69" s="20"/>
    </row>
    <row r="70" spans="2:29" ht="20.25">
      <c r="F70" s="19"/>
      <c r="H70" s="5"/>
      <c r="R70" s="21"/>
      <c r="T70" s="21"/>
      <c r="U70" s="21"/>
      <c r="V70" s="21"/>
      <c r="W70" s="21"/>
      <c r="AA70" s="20"/>
    </row>
    <row r="71" spans="2:29" ht="20.25">
      <c r="F71" s="19"/>
      <c r="H71" s="5"/>
      <c r="T71" s="21"/>
      <c r="U71" s="21"/>
      <c r="V71" s="21"/>
      <c r="W71" s="21"/>
      <c r="AA71" s="20"/>
    </row>
    <row r="72" spans="2:29">
      <c r="F72" s="19"/>
      <c r="H72" s="5"/>
      <c r="AA72" s="20"/>
    </row>
    <row r="73" spans="2:29">
      <c r="F73" s="19"/>
      <c r="H73" s="5"/>
      <c r="AA73" s="20"/>
    </row>
    <row r="74" spans="2:29">
      <c r="F74" s="19"/>
      <c r="H74" s="5"/>
      <c r="AA74" s="20"/>
    </row>
    <row r="75" spans="2:29">
      <c r="F75" s="19"/>
      <c r="H75" s="5"/>
      <c r="AA75" s="20"/>
    </row>
    <row r="76" spans="2:29">
      <c r="F76" s="19"/>
      <c r="H76" s="5"/>
      <c r="AA76" s="20"/>
    </row>
    <row r="77" spans="2:29">
      <c r="F77" s="19"/>
      <c r="H77" s="5"/>
      <c r="AA77" s="20"/>
    </row>
    <row r="78" spans="2:29">
      <c r="F78" s="19"/>
      <c r="H78" s="5"/>
      <c r="AA78" s="20"/>
    </row>
    <row r="79" spans="2:29">
      <c r="F79" s="19"/>
      <c r="H79" s="5"/>
      <c r="AA79" s="20"/>
    </row>
    <row r="80" spans="2:29">
      <c r="F80" s="19"/>
      <c r="H80" s="5"/>
      <c r="AA80" s="20"/>
    </row>
    <row r="81" spans="6:27">
      <c r="F81" s="19"/>
      <c r="H81" s="5"/>
      <c r="AA81" s="20"/>
    </row>
    <row r="82" spans="6:27">
      <c r="F82" s="19"/>
      <c r="H82" s="5"/>
      <c r="AA82" s="20"/>
    </row>
    <row r="83" spans="6:27">
      <c r="F83" s="19"/>
      <c r="H83" s="5"/>
      <c r="AA83" s="20"/>
    </row>
    <row r="84" spans="6:27">
      <c r="F84" s="19"/>
      <c r="H84" s="5"/>
      <c r="AA84" s="20"/>
    </row>
    <row r="85" spans="6:27">
      <c r="F85" s="19"/>
      <c r="H85" s="5"/>
      <c r="AA85" s="20"/>
    </row>
    <row r="86" spans="6:27">
      <c r="F86" s="19"/>
      <c r="H86" s="5"/>
      <c r="AA86" s="20"/>
    </row>
    <row r="87" spans="6:27">
      <c r="F87" s="19"/>
      <c r="H87" s="5"/>
      <c r="AA87" s="20"/>
    </row>
    <row r="88" spans="6:27">
      <c r="F88" s="19"/>
      <c r="H88" s="5"/>
      <c r="AA88" s="20"/>
    </row>
    <row r="89" spans="6:27">
      <c r="F89" s="19"/>
      <c r="H89" s="5"/>
      <c r="AA89" s="20"/>
    </row>
    <row r="90" spans="6:27">
      <c r="F90" s="19"/>
      <c r="H90" s="5"/>
      <c r="AA90" s="20"/>
    </row>
    <row r="91" spans="6:27">
      <c r="F91" s="19"/>
      <c r="H91" s="5"/>
      <c r="AA91" s="20"/>
    </row>
    <row r="92" spans="6:27">
      <c r="F92" s="19"/>
      <c r="H92" s="5"/>
      <c r="AA92" s="20"/>
    </row>
    <row r="93" spans="6:27">
      <c r="F93" s="19"/>
      <c r="H93" s="5"/>
      <c r="AA93" s="20"/>
    </row>
    <row r="94" spans="6:27">
      <c r="F94" s="19"/>
      <c r="H94" s="5"/>
      <c r="AA94" s="20"/>
    </row>
    <row r="95" spans="6:27">
      <c r="F95" s="19"/>
      <c r="H95" s="5"/>
      <c r="AA95" s="20"/>
    </row>
    <row r="96" spans="6:27">
      <c r="F96" s="19"/>
      <c r="H96" s="5"/>
      <c r="AA96" s="20"/>
    </row>
    <row r="97" spans="6:27">
      <c r="F97" s="19"/>
      <c r="H97" s="5"/>
      <c r="AA97" s="20"/>
    </row>
  </sheetData>
  <sortState ref="B62:AB63">
    <sortCondition ref="AA62:AA63"/>
  </sortState>
  <mergeCells count="9">
    <mergeCell ref="R68:AB68"/>
    <mergeCell ref="B2:AB2"/>
    <mergeCell ref="B3:AB3"/>
    <mergeCell ref="U5:AB5"/>
    <mergeCell ref="B6:B7"/>
    <mergeCell ref="D6:D7"/>
    <mergeCell ref="E6:E7"/>
    <mergeCell ref="F6:F7"/>
    <mergeCell ref="G6:G7"/>
  </mergeCells>
  <phoneticPr fontId="4" type="noConversion"/>
  <conditionalFormatting sqref="AB4 AB6 R4:R6 S4:T5">
    <cfRule type="cellIs" dxfId="887" priority="42" stopIfTrue="1" operator="greaterThan">
      <formula>36</formula>
    </cfRule>
    <cfRule type="cellIs" dxfId="886" priority="43" stopIfTrue="1" operator="lessThan">
      <formula>36</formula>
    </cfRule>
    <cfRule type="cellIs" dxfId="885" priority="44" stopIfTrue="1" operator="equal">
      <formula>36</formula>
    </cfRule>
  </conditionalFormatting>
  <conditionalFormatting sqref="R8:T67 AB8:AB67">
    <cfRule type="cellIs" dxfId="884" priority="40" stopIfTrue="1" operator="equal">
      <formula>R$7</formula>
    </cfRule>
    <cfRule type="cellIs" dxfId="883" priority="41" stopIfTrue="1" operator="lessThan">
      <formula>R$7</formula>
    </cfRule>
  </conditionalFormatting>
  <conditionalFormatting sqref="D8:E67 G8:G67">
    <cfRule type="cellIs" dxfId="882" priority="38" stopIfTrue="1" operator="equal">
      <formula>72</formula>
    </cfRule>
    <cfRule type="cellIs" dxfId="881" priority="39" stopIfTrue="1" operator="lessThan">
      <formula>72</formula>
    </cfRule>
  </conditionalFormatting>
  <conditionalFormatting sqref="U8:U67">
    <cfRule type="cellIs" dxfId="880" priority="36" stopIfTrue="1" operator="equal">
      <formula>$U$7</formula>
    </cfRule>
    <cfRule type="cellIs" dxfId="879" priority="37" stopIfTrue="1" operator="lessThan">
      <formula>$U$7</formula>
    </cfRule>
  </conditionalFormatting>
  <conditionalFormatting sqref="V8:V67">
    <cfRule type="cellIs" dxfId="878" priority="34" stopIfTrue="1" operator="equal">
      <formula>$V$7</formula>
    </cfRule>
    <cfRule type="cellIs" dxfId="877" priority="35" stopIfTrue="1" operator="lessThan">
      <formula>$V$7</formula>
    </cfRule>
  </conditionalFormatting>
  <conditionalFormatting sqref="W8:W67">
    <cfRule type="cellIs" dxfId="876" priority="32" stopIfTrue="1" operator="equal">
      <formula>$W$7</formula>
    </cfRule>
    <cfRule type="cellIs" dxfId="875" priority="33" stopIfTrue="1" operator="lessThan">
      <formula>$W$7</formula>
    </cfRule>
  </conditionalFormatting>
  <conditionalFormatting sqref="X8:X67">
    <cfRule type="cellIs" dxfId="874" priority="30" stopIfTrue="1" operator="equal">
      <formula>$X$7</formula>
    </cfRule>
    <cfRule type="cellIs" dxfId="873" priority="31" stopIfTrue="1" operator="lessThan">
      <formula>$X$7</formula>
    </cfRule>
  </conditionalFormatting>
  <conditionalFormatting sqref="Y8:Y67">
    <cfRule type="cellIs" dxfId="872" priority="28" stopIfTrue="1" operator="equal">
      <formula>$Y$7</formula>
    </cfRule>
    <cfRule type="cellIs" dxfId="871" priority="29" stopIfTrue="1" operator="lessThan">
      <formula>$Y$7</formula>
    </cfRule>
  </conditionalFormatting>
  <conditionalFormatting sqref="Z8:Z67">
    <cfRule type="cellIs" dxfId="870" priority="26" stopIfTrue="1" operator="equal">
      <formula>$Z$7</formula>
    </cfRule>
    <cfRule type="cellIs" dxfId="869" priority="27" stopIfTrue="1" operator="lessThan">
      <formula>$Z$7</formula>
    </cfRule>
  </conditionalFormatting>
  <conditionalFormatting sqref="AA8:AA67">
    <cfRule type="cellIs" dxfId="868" priority="24" stopIfTrue="1" operator="equal">
      <formula>$AA$7</formula>
    </cfRule>
    <cfRule type="cellIs" dxfId="867" priority="25" stopIfTrue="1" operator="lessThan">
      <formula>$AA$7</formula>
    </cfRule>
  </conditionalFormatting>
  <conditionalFormatting sqref="I8:I67">
    <cfRule type="cellIs" dxfId="866" priority="22" stopIfTrue="1" operator="equal">
      <formula>$I$7</formula>
    </cfRule>
    <cfRule type="cellIs" dxfId="865" priority="23" stopIfTrue="1" operator="lessThan">
      <formula>$I$7</formula>
    </cfRule>
  </conditionalFormatting>
  <conditionalFormatting sqref="J8:J67">
    <cfRule type="cellIs" dxfId="864" priority="20" stopIfTrue="1" operator="equal">
      <formula>$J$7</formula>
    </cfRule>
    <cfRule type="cellIs" dxfId="863" priority="21" stopIfTrue="1" operator="lessThan">
      <formula>$J$7</formula>
    </cfRule>
  </conditionalFormatting>
  <conditionalFormatting sqref="K8:K67">
    <cfRule type="cellIs" dxfId="862" priority="18" stopIfTrue="1" operator="equal">
      <formula>$K$7</formula>
    </cfRule>
    <cfRule type="cellIs" dxfId="861" priority="19" stopIfTrue="1" operator="lessThan">
      <formula>$K$7</formula>
    </cfRule>
  </conditionalFormatting>
  <conditionalFormatting sqref="L8:L67">
    <cfRule type="cellIs" dxfId="860" priority="16" stopIfTrue="1" operator="equal">
      <formula>$L$7</formula>
    </cfRule>
    <cfRule type="cellIs" dxfId="859" priority="17" stopIfTrue="1" operator="lessThan">
      <formula>$L$7</formula>
    </cfRule>
  </conditionalFormatting>
  <conditionalFormatting sqref="M8:M67">
    <cfRule type="cellIs" dxfId="858" priority="14" stopIfTrue="1" operator="equal">
      <formula>$M$7</formula>
    </cfRule>
    <cfRule type="cellIs" dxfId="857" priority="15" stopIfTrue="1" operator="lessThan">
      <formula>$M$7</formula>
    </cfRule>
  </conditionalFormatting>
  <conditionalFormatting sqref="N8:N67">
    <cfRule type="cellIs" dxfId="856" priority="12" stopIfTrue="1" operator="equal">
      <formula>$N$7</formula>
    </cfRule>
    <cfRule type="cellIs" dxfId="855" priority="13" stopIfTrue="1" operator="lessThan">
      <formula>$N$7</formula>
    </cfRule>
  </conditionalFormatting>
  <conditionalFormatting sqref="O8:O67">
    <cfRule type="cellIs" dxfId="854" priority="10" stopIfTrue="1" operator="equal">
      <formula>$O$7</formula>
    </cfRule>
    <cfRule type="cellIs" dxfId="853" priority="11" stopIfTrue="1" operator="lessThan">
      <formula>$O$7</formula>
    </cfRule>
  </conditionalFormatting>
  <conditionalFormatting sqref="P8:P67">
    <cfRule type="cellIs" dxfId="852" priority="8" stopIfTrue="1" operator="equal">
      <formula>$P$7</formula>
    </cfRule>
    <cfRule type="cellIs" dxfId="851" priority="9" stopIfTrue="1" operator="lessThan">
      <formula>$P$7</formula>
    </cfRule>
  </conditionalFormatting>
  <conditionalFormatting sqref="Q8:Q67">
    <cfRule type="cellIs" dxfId="850" priority="6" stopIfTrue="1" operator="equal">
      <formula>$Q$7</formula>
    </cfRule>
    <cfRule type="cellIs" dxfId="849" priority="7" stopIfTrue="1" operator="lessThan">
      <formula>$Q$7</formula>
    </cfRule>
  </conditionalFormatting>
  <conditionalFormatting sqref="F8:F67">
    <cfRule type="cellIs" dxfId="848" priority="4" stopIfTrue="1" operator="lessThan">
      <formula>72</formula>
    </cfRule>
    <cfRule type="cellIs" dxfId="847" priority="5" stopIfTrue="1" operator="equal">
      <formula>72</formula>
    </cfRule>
  </conditionalFormatting>
  <conditionalFormatting sqref="AB2:AB3 R2:T3">
    <cfRule type="cellIs" dxfId="846" priority="1" stopIfTrue="1" operator="greaterThan">
      <formula>36</formula>
    </cfRule>
    <cfRule type="cellIs" dxfId="845" priority="2" stopIfTrue="1" operator="lessThan">
      <formula>36</formula>
    </cfRule>
    <cfRule type="cellIs" dxfId="844" priority="3" stopIfTrue="1" operator="equal">
      <formula>36</formula>
    </cfRule>
  </conditionalFormatting>
  <printOptions horizontalCentered="1"/>
  <pageMargins left="0.15748031496062992" right="0.15748031496062992" top="0.27559055118110237" bottom="0.51181102362204722" header="0.31496062992125984" footer="0.51181102362204722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workbookViewId="0">
      <selection sqref="A1:N1"/>
    </sheetView>
  </sheetViews>
  <sheetFormatPr defaultRowHeight="16.5"/>
  <cols>
    <col min="1" max="1" width="6.625" customWidth="1"/>
    <col min="2" max="2" width="10.625" customWidth="1"/>
    <col min="3" max="3" width="18.625" customWidth="1"/>
    <col min="4" max="4" width="9.625" customWidth="1"/>
    <col min="5" max="7" width="5.625" customWidth="1"/>
    <col min="8" max="8" width="6.625" customWidth="1"/>
    <col min="9" max="9" width="10.625" customWidth="1"/>
    <col min="10" max="10" width="18.625" customWidth="1"/>
    <col min="11" max="11" width="9.625" customWidth="1"/>
    <col min="12" max="14" width="5.625" customWidth="1"/>
  </cols>
  <sheetData>
    <row r="1" spans="1:14" ht="33" customHeight="1">
      <c r="A1" s="158" t="s">
        <v>56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4" ht="25.5" customHeight="1">
      <c r="A2" s="160" t="s">
        <v>63</v>
      </c>
      <c r="B2" s="160"/>
      <c r="C2" s="160"/>
      <c r="D2" s="159"/>
      <c r="E2" s="159"/>
      <c r="F2" s="159"/>
      <c r="G2" s="159"/>
      <c r="H2" s="159"/>
      <c r="I2" s="159"/>
      <c r="J2" s="161" t="s">
        <v>202</v>
      </c>
      <c r="K2" s="161"/>
      <c r="L2" s="161"/>
      <c r="M2" s="161"/>
      <c r="N2" s="162"/>
    </row>
    <row r="3" spans="1:14" ht="21" customHeight="1" thickBot="1">
      <c r="A3" s="163" t="s">
        <v>145</v>
      </c>
      <c r="B3" s="164"/>
      <c r="C3" s="164"/>
      <c r="D3" s="164"/>
      <c r="E3" s="164"/>
      <c r="F3" s="164"/>
      <c r="G3" s="164"/>
      <c r="H3" s="163" t="s">
        <v>146</v>
      </c>
      <c r="I3" s="164"/>
      <c r="J3" s="164"/>
      <c r="K3" s="164"/>
      <c r="L3" s="164"/>
      <c r="M3" s="164"/>
      <c r="N3" s="164"/>
    </row>
    <row r="4" spans="1:14" ht="34.5" customHeight="1" thickTop="1" thickBot="1">
      <c r="A4" s="31" t="s">
        <v>12</v>
      </c>
      <c r="B4" s="32" t="s">
        <v>13</v>
      </c>
      <c r="C4" s="32" t="s">
        <v>14</v>
      </c>
      <c r="D4" s="82" t="s">
        <v>57</v>
      </c>
      <c r="E4" s="124" t="s">
        <v>61</v>
      </c>
      <c r="F4" s="124" t="s">
        <v>64</v>
      </c>
      <c r="G4" s="83" t="s">
        <v>62</v>
      </c>
      <c r="H4" s="33" t="s">
        <v>12</v>
      </c>
      <c r="I4" s="32" t="s">
        <v>13</v>
      </c>
      <c r="J4" s="32" t="s">
        <v>14</v>
      </c>
      <c r="K4" s="82" t="s">
        <v>57</v>
      </c>
      <c r="L4" s="84" t="s">
        <v>61</v>
      </c>
      <c r="M4" s="84" t="s">
        <v>64</v>
      </c>
      <c r="N4" s="85" t="s">
        <v>62</v>
      </c>
    </row>
    <row r="5" spans="1:14" ht="21" customHeight="1" thickTop="1">
      <c r="A5" s="165">
        <v>1</v>
      </c>
      <c r="B5" s="148">
        <v>0.29166666666666669</v>
      </c>
      <c r="C5" s="43" t="s">
        <v>24</v>
      </c>
      <c r="D5" s="52" t="s">
        <v>17</v>
      </c>
      <c r="E5" s="64">
        <v>85</v>
      </c>
      <c r="F5" s="52"/>
      <c r="G5" s="65">
        <v>13</v>
      </c>
      <c r="H5" s="165">
        <v>1</v>
      </c>
      <c r="I5" s="166">
        <v>0.29166666666666669</v>
      </c>
      <c r="J5" s="47" t="s">
        <v>192</v>
      </c>
      <c r="K5" s="88" t="s">
        <v>21</v>
      </c>
      <c r="L5" s="79">
        <v>96</v>
      </c>
      <c r="M5" s="126"/>
      <c r="N5" s="48">
        <v>24</v>
      </c>
    </row>
    <row r="6" spans="1:14" ht="21" customHeight="1">
      <c r="A6" s="157"/>
      <c r="B6" s="149"/>
      <c r="C6" s="36" t="s">
        <v>195</v>
      </c>
      <c r="D6" s="53" t="s">
        <v>50</v>
      </c>
      <c r="E6" s="66">
        <v>81</v>
      </c>
      <c r="F6" s="56"/>
      <c r="G6" s="67">
        <v>9</v>
      </c>
      <c r="H6" s="157"/>
      <c r="I6" s="149"/>
      <c r="J6" s="36" t="s">
        <v>30</v>
      </c>
      <c r="K6" s="99" t="s">
        <v>18</v>
      </c>
      <c r="L6" s="53">
        <v>92</v>
      </c>
      <c r="M6" s="99"/>
      <c r="N6" s="39">
        <v>20</v>
      </c>
    </row>
    <row r="7" spans="1:14" ht="21" customHeight="1">
      <c r="A7" s="157"/>
      <c r="B7" s="149"/>
      <c r="C7" s="36" t="s">
        <v>163</v>
      </c>
      <c r="D7" s="53" t="s">
        <v>54</v>
      </c>
      <c r="E7" s="68">
        <v>82</v>
      </c>
      <c r="F7" s="53"/>
      <c r="G7" s="69">
        <v>10</v>
      </c>
      <c r="H7" s="157"/>
      <c r="I7" s="149"/>
      <c r="J7" s="36" t="s">
        <v>161</v>
      </c>
      <c r="K7" s="99" t="s">
        <v>41</v>
      </c>
      <c r="L7" s="53">
        <v>90</v>
      </c>
      <c r="M7" s="99"/>
      <c r="N7" s="39">
        <v>18</v>
      </c>
    </row>
    <row r="8" spans="1:14" ht="21" customHeight="1">
      <c r="A8" s="155"/>
      <c r="B8" s="154"/>
      <c r="C8" s="46" t="s">
        <v>180</v>
      </c>
      <c r="D8" s="54" t="s">
        <v>20</v>
      </c>
      <c r="E8" s="70">
        <v>85</v>
      </c>
      <c r="F8" s="125"/>
      <c r="G8" s="71">
        <v>13</v>
      </c>
      <c r="H8" s="155"/>
      <c r="I8" s="154"/>
      <c r="J8" s="61" t="s">
        <v>22</v>
      </c>
      <c r="K8" s="90" t="s">
        <v>23</v>
      </c>
      <c r="L8" s="98">
        <v>89</v>
      </c>
      <c r="M8" s="127"/>
      <c r="N8" s="42">
        <v>17</v>
      </c>
    </row>
    <row r="9" spans="1:14" ht="21" customHeight="1">
      <c r="A9" s="145">
        <v>2</v>
      </c>
      <c r="B9" s="148">
        <v>0.2986111111111111</v>
      </c>
      <c r="C9" s="40" t="s">
        <v>164</v>
      </c>
      <c r="D9" s="58" t="s">
        <v>20</v>
      </c>
      <c r="E9" s="96">
        <v>85</v>
      </c>
      <c r="F9" s="55"/>
      <c r="G9" s="73">
        <v>13</v>
      </c>
      <c r="H9" s="156">
        <v>2</v>
      </c>
      <c r="I9" s="148">
        <v>0.2986111111111111</v>
      </c>
      <c r="J9" s="40" t="s">
        <v>196</v>
      </c>
      <c r="K9" s="91" t="s">
        <v>176</v>
      </c>
      <c r="L9" s="100">
        <v>88</v>
      </c>
      <c r="M9" s="128"/>
      <c r="N9" s="48">
        <v>16</v>
      </c>
    </row>
    <row r="10" spans="1:14" ht="21" customHeight="1">
      <c r="A10" s="146"/>
      <c r="B10" s="149"/>
      <c r="C10" s="36" t="s">
        <v>191</v>
      </c>
      <c r="D10" s="53" t="s">
        <v>17</v>
      </c>
      <c r="E10" s="53">
        <v>82</v>
      </c>
      <c r="F10" s="53"/>
      <c r="G10" s="69">
        <v>10</v>
      </c>
      <c r="H10" s="146"/>
      <c r="I10" s="149"/>
      <c r="J10" s="36" t="s">
        <v>31</v>
      </c>
      <c r="K10" s="99" t="s">
        <v>27</v>
      </c>
      <c r="L10" s="53">
        <v>88</v>
      </c>
      <c r="M10" s="99"/>
      <c r="N10" s="39">
        <v>16</v>
      </c>
    </row>
    <row r="11" spans="1:14" ht="21" customHeight="1">
      <c r="A11" s="146"/>
      <c r="B11" s="149"/>
      <c r="C11" s="36" t="s">
        <v>184</v>
      </c>
      <c r="D11" s="53" t="s">
        <v>39</v>
      </c>
      <c r="E11" s="53">
        <v>81</v>
      </c>
      <c r="F11" s="53"/>
      <c r="G11" s="69">
        <v>9</v>
      </c>
      <c r="H11" s="146"/>
      <c r="I11" s="149"/>
      <c r="J11" s="36" t="s">
        <v>188</v>
      </c>
      <c r="K11" s="99" t="s">
        <v>21</v>
      </c>
      <c r="L11" s="53">
        <v>86</v>
      </c>
      <c r="M11" s="99"/>
      <c r="N11" s="39">
        <v>14</v>
      </c>
    </row>
    <row r="12" spans="1:14" ht="21" customHeight="1">
      <c r="A12" s="155"/>
      <c r="B12" s="154"/>
      <c r="C12" s="46" t="s">
        <v>179</v>
      </c>
      <c r="D12" s="53" t="s">
        <v>54</v>
      </c>
      <c r="E12" s="74">
        <v>80</v>
      </c>
      <c r="F12" s="54"/>
      <c r="G12" s="75">
        <v>8</v>
      </c>
      <c r="H12" s="157"/>
      <c r="I12" s="154"/>
      <c r="J12" s="61" t="s">
        <v>28</v>
      </c>
      <c r="K12" s="90" t="s">
        <v>18</v>
      </c>
      <c r="L12" s="98">
        <v>86</v>
      </c>
      <c r="M12" s="127"/>
      <c r="N12" s="42">
        <v>14</v>
      </c>
    </row>
    <row r="13" spans="1:14" ht="21" customHeight="1">
      <c r="A13" s="145">
        <v>3</v>
      </c>
      <c r="B13" s="148">
        <v>0.30555555555555503</v>
      </c>
      <c r="C13" s="40" t="s">
        <v>181</v>
      </c>
      <c r="D13" s="55" t="s">
        <v>17</v>
      </c>
      <c r="E13" s="72">
        <v>82</v>
      </c>
      <c r="F13" s="55"/>
      <c r="G13" s="73">
        <v>10</v>
      </c>
      <c r="H13" s="145">
        <v>3</v>
      </c>
      <c r="I13" s="148">
        <v>0.30555555555555503</v>
      </c>
      <c r="J13" s="47" t="s">
        <v>42</v>
      </c>
      <c r="K13" s="88" t="s">
        <v>43</v>
      </c>
      <c r="L13" s="76">
        <v>84</v>
      </c>
      <c r="M13" s="99"/>
      <c r="N13" s="39">
        <v>12</v>
      </c>
    </row>
    <row r="14" spans="1:14" ht="21" customHeight="1">
      <c r="A14" s="146"/>
      <c r="B14" s="149"/>
      <c r="C14" s="36" t="s">
        <v>197</v>
      </c>
      <c r="D14" s="53" t="s">
        <v>50</v>
      </c>
      <c r="E14" s="68">
        <v>76</v>
      </c>
      <c r="F14" s="53"/>
      <c r="G14" s="69">
        <v>4</v>
      </c>
      <c r="H14" s="146"/>
      <c r="I14" s="149"/>
      <c r="J14" s="36" t="s">
        <v>174</v>
      </c>
      <c r="K14" s="99" t="s">
        <v>23</v>
      </c>
      <c r="L14" s="53">
        <v>85</v>
      </c>
      <c r="M14" s="99"/>
      <c r="N14" s="39">
        <v>13</v>
      </c>
    </row>
    <row r="15" spans="1:14" ht="21" customHeight="1">
      <c r="A15" s="146"/>
      <c r="B15" s="149"/>
      <c r="C15" s="36" t="s">
        <v>53</v>
      </c>
      <c r="D15" s="53" t="s">
        <v>54</v>
      </c>
      <c r="E15" s="68">
        <v>75</v>
      </c>
      <c r="F15" s="53"/>
      <c r="G15" s="69">
        <v>3</v>
      </c>
      <c r="H15" s="146"/>
      <c r="I15" s="149"/>
      <c r="J15" s="36" t="s">
        <v>32</v>
      </c>
      <c r="K15" s="99" t="s">
        <v>27</v>
      </c>
      <c r="L15" s="53">
        <v>85</v>
      </c>
      <c r="M15" s="99"/>
      <c r="N15" s="39">
        <v>13</v>
      </c>
    </row>
    <row r="16" spans="1:14" ht="21" customHeight="1">
      <c r="A16" s="155"/>
      <c r="B16" s="154"/>
      <c r="C16" s="46" t="s">
        <v>173</v>
      </c>
      <c r="D16" s="54" t="s">
        <v>20</v>
      </c>
      <c r="E16" s="74">
        <v>79</v>
      </c>
      <c r="F16" s="54"/>
      <c r="G16" s="75">
        <v>7</v>
      </c>
      <c r="H16" s="155"/>
      <c r="I16" s="154"/>
      <c r="J16" s="41" t="s">
        <v>165</v>
      </c>
      <c r="K16" s="93" t="s">
        <v>27</v>
      </c>
      <c r="L16" s="81">
        <v>83</v>
      </c>
      <c r="M16" s="129"/>
      <c r="N16" s="45">
        <v>11</v>
      </c>
    </row>
    <row r="17" spans="1:14" ht="21" customHeight="1">
      <c r="A17" s="151">
        <v>4</v>
      </c>
      <c r="B17" s="148">
        <v>0.3125</v>
      </c>
      <c r="C17" s="44" t="s">
        <v>168</v>
      </c>
      <c r="D17" s="56" t="s">
        <v>20</v>
      </c>
      <c r="E17" s="72">
        <v>76</v>
      </c>
      <c r="F17" s="55"/>
      <c r="G17" s="73">
        <v>4</v>
      </c>
      <c r="H17" s="151">
        <v>4</v>
      </c>
      <c r="I17" s="148">
        <v>0.3125</v>
      </c>
      <c r="J17" s="44" t="s">
        <v>194</v>
      </c>
      <c r="K17" s="89" t="s">
        <v>23</v>
      </c>
      <c r="L17" s="100">
        <v>82</v>
      </c>
      <c r="M17" s="128"/>
      <c r="N17" s="48">
        <v>10</v>
      </c>
    </row>
    <row r="18" spans="1:14" ht="21" customHeight="1">
      <c r="A18" s="152"/>
      <c r="B18" s="149"/>
      <c r="C18" s="36" t="s">
        <v>187</v>
      </c>
      <c r="D18" s="53" t="s">
        <v>17</v>
      </c>
      <c r="E18" s="68">
        <v>73</v>
      </c>
      <c r="F18" s="53"/>
      <c r="G18" s="76">
        <v>1</v>
      </c>
      <c r="H18" s="152"/>
      <c r="I18" s="149"/>
      <c r="J18" s="36" t="s">
        <v>175</v>
      </c>
      <c r="K18" s="99" t="s">
        <v>176</v>
      </c>
      <c r="L18" s="53">
        <v>82</v>
      </c>
      <c r="M18" s="130"/>
      <c r="N18" s="38">
        <v>10</v>
      </c>
    </row>
    <row r="19" spans="1:14" ht="21" customHeight="1">
      <c r="A19" s="152"/>
      <c r="B19" s="149"/>
      <c r="C19" s="36" t="s">
        <v>44</v>
      </c>
      <c r="D19" s="53" t="s">
        <v>50</v>
      </c>
      <c r="E19" s="68">
        <v>76</v>
      </c>
      <c r="F19" s="53"/>
      <c r="G19" s="69">
        <v>4</v>
      </c>
      <c r="H19" s="152"/>
      <c r="I19" s="149"/>
      <c r="J19" s="36" t="s">
        <v>46</v>
      </c>
      <c r="K19" s="99" t="s">
        <v>16</v>
      </c>
      <c r="L19" s="53">
        <v>81</v>
      </c>
      <c r="M19" s="99"/>
      <c r="N19" s="39">
        <v>9</v>
      </c>
    </row>
    <row r="20" spans="1:14" ht="21" customHeight="1">
      <c r="A20" s="153"/>
      <c r="B20" s="154"/>
      <c r="C20" s="46" t="s">
        <v>48</v>
      </c>
      <c r="D20" s="54" t="s">
        <v>54</v>
      </c>
      <c r="E20" s="74">
        <v>74</v>
      </c>
      <c r="F20" s="54"/>
      <c r="G20" s="75">
        <v>2</v>
      </c>
      <c r="H20" s="153"/>
      <c r="I20" s="154"/>
      <c r="J20" s="46" t="s">
        <v>25</v>
      </c>
      <c r="K20" s="93" t="s">
        <v>26</v>
      </c>
      <c r="L20" s="80">
        <v>83</v>
      </c>
      <c r="M20" s="127"/>
      <c r="N20" s="42">
        <v>11</v>
      </c>
    </row>
    <row r="21" spans="1:14" ht="21" customHeight="1">
      <c r="A21" s="145">
        <v>5</v>
      </c>
      <c r="B21" s="148">
        <v>0.31944444444444398</v>
      </c>
      <c r="C21" s="40" t="s">
        <v>15</v>
      </c>
      <c r="D21" s="60" t="s">
        <v>182</v>
      </c>
      <c r="E21" s="72">
        <v>80</v>
      </c>
      <c r="F21" s="55"/>
      <c r="G21" s="73">
        <v>8</v>
      </c>
      <c r="H21" s="151">
        <v>5</v>
      </c>
      <c r="I21" s="148">
        <v>0.31944444444444398</v>
      </c>
      <c r="J21" s="40" t="s">
        <v>49</v>
      </c>
      <c r="K21" s="91" t="s">
        <v>16</v>
      </c>
      <c r="L21" s="100">
        <v>81</v>
      </c>
      <c r="M21" s="128"/>
      <c r="N21" s="48">
        <v>9</v>
      </c>
    </row>
    <row r="22" spans="1:14" ht="21" customHeight="1">
      <c r="A22" s="146"/>
      <c r="B22" s="149"/>
      <c r="C22" s="36" t="s">
        <v>33</v>
      </c>
      <c r="D22" s="53" t="s">
        <v>19</v>
      </c>
      <c r="E22" s="68">
        <v>81</v>
      </c>
      <c r="F22" s="53"/>
      <c r="G22" s="69">
        <v>9</v>
      </c>
      <c r="H22" s="152"/>
      <c r="I22" s="149"/>
      <c r="J22" s="36" t="s">
        <v>189</v>
      </c>
      <c r="K22" s="99" t="s">
        <v>23</v>
      </c>
      <c r="L22" s="53">
        <v>81</v>
      </c>
      <c r="M22" s="129"/>
      <c r="N22" s="45">
        <v>9</v>
      </c>
    </row>
    <row r="23" spans="1:14" ht="21" customHeight="1">
      <c r="A23" s="146"/>
      <c r="B23" s="149"/>
      <c r="C23" s="36" t="s">
        <v>186</v>
      </c>
      <c r="D23" s="56" t="s">
        <v>52</v>
      </c>
      <c r="E23" s="68">
        <v>87</v>
      </c>
      <c r="F23" s="53"/>
      <c r="G23" s="69">
        <v>15</v>
      </c>
      <c r="H23" s="152"/>
      <c r="I23" s="149"/>
      <c r="J23" s="36" t="s">
        <v>178</v>
      </c>
      <c r="K23" s="53" t="s">
        <v>16</v>
      </c>
      <c r="L23" s="53">
        <v>81</v>
      </c>
      <c r="M23" s="99"/>
      <c r="N23" s="39">
        <v>9</v>
      </c>
    </row>
    <row r="24" spans="1:14" ht="21" customHeight="1">
      <c r="A24" s="155"/>
      <c r="B24" s="154"/>
      <c r="C24" s="46" t="s">
        <v>177</v>
      </c>
      <c r="D24" s="54" t="s">
        <v>55</v>
      </c>
      <c r="E24" s="74">
        <v>84</v>
      </c>
      <c r="F24" s="54"/>
      <c r="G24" s="75">
        <v>12</v>
      </c>
      <c r="H24" s="153"/>
      <c r="I24" s="154"/>
      <c r="J24" s="46" t="s">
        <v>172</v>
      </c>
      <c r="K24" s="93" t="s">
        <v>26</v>
      </c>
      <c r="L24" s="76">
        <v>81</v>
      </c>
      <c r="M24" s="99"/>
      <c r="N24" s="39">
        <v>9</v>
      </c>
    </row>
    <row r="25" spans="1:14" ht="21" customHeight="1">
      <c r="A25" s="151">
        <v>6</v>
      </c>
      <c r="B25" s="148">
        <v>0.32638888888888901</v>
      </c>
      <c r="C25" s="40" t="s">
        <v>29</v>
      </c>
      <c r="D25" s="60" t="s">
        <v>182</v>
      </c>
      <c r="E25" s="96">
        <v>78</v>
      </c>
      <c r="F25" s="55"/>
      <c r="G25" s="73">
        <v>6</v>
      </c>
      <c r="H25" s="151">
        <v>6</v>
      </c>
      <c r="I25" s="148">
        <v>0.32638888888888901</v>
      </c>
      <c r="J25" s="40" t="s">
        <v>185</v>
      </c>
      <c r="K25" s="91" t="s">
        <v>41</v>
      </c>
      <c r="L25" s="100">
        <v>80</v>
      </c>
      <c r="M25" s="128"/>
      <c r="N25" s="48">
        <v>8</v>
      </c>
    </row>
    <row r="26" spans="1:14" ht="21" customHeight="1">
      <c r="A26" s="152"/>
      <c r="B26" s="149"/>
      <c r="C26" s="97" t="s">
        <v>160</v>
      </c>
      <c r="D26" s="53" t="s">
        <v>19</v>
      </c>
      <c r="E26" s="53">
        <v>79</v>
      </c>
      <c r="F26" s="53"/>
      <c r="G26" s="69">
        <v>7</v>
      </c>
      <c r="H26" s="152"/>
      <c r="I26" s="149"/>
      <c r="J26" s="36" t="s">
        <v>40</v>
      </c>
      <c r="K26" s="99" t="s">
        <v>36</v>
      </c>
      <c r="L26" s="53">
        <v>80</v>
      </c>
      <c r="M26" s="129"/>
      <c r="N26" s="45">
        <v>8</v>
      </c>
    </row>
    <row r="27" spans="1:14" ht="21" customHeight="1">
      <c r="A27" s="152"/>
      <c r="B27" s="149"/>
      <c r="C27" s="47" t="s">
        <v>51</v>
      </c>
      <c r="D27" s="59" t="s">
        <v>52</v>
      </c>
      <c r="E27" s="94">
        <v>79</v>
      </c>
      <c r="F27" s="53"/>
      <c r="G27" s="69">
        <v>7</v>
      </c>
      <c r="H27" s="152"/>
      <c r="I27" s="149"/>
      <c r="J27" s="36" t="s">
        <v>167</v>
      </c>
      <c r="K27" s="99" t="s">
        <v>26</v>
      </c>
      <c r="L27" s="53">
        <v>80</v>
      </c>
      <c r="M27" s="99"/>
      <c r="N27" s="39">
        <v>8</v>
      </c>
    </row>
    <row r="28" spans="1:14" ht="21" customHeight="1">
      <c r="A28" s="153"/>
      <c r="B28" s="154"/>
      <c r="C28" s="46" t="s">
        <v>171</v>
      </c>
      <c r="D28" s="54" t="s">
        <v>55</v>
      </c>
      <c r="E28" s="74">
        <v>77</v>
      </c>
      <c r="F28" s="54"/>
      <c r="G28" s="75">
        <v>5</v>
      </c>
      <c r="H28" s="153"/>
      <c r="I28" s="154"/>
      <c r="J28" s="62" t="s">
        <v>45</v>
      </c>
      <c r="K28" s="90" t="s">
        <v>41</v>
      </c>
      <c r="L28" s="98">
        <v>80</v>
      </c>
      <c r="M28" s="127"/>
      <c r="N28" s="42">
        <v>8</v>
      </c>
    </row>
    <row r="29" spans="1:14" ht="21" customHeight="1">
      <c r="A29" s="145">
        <v>7</v>
      </c>
      <c r="B29" s="148">
        <v>0.33333333333333298</v>
      </c>
      <c r="C29" s="40" t="s">
        <v>193</v>
      </c>
      <c r="D29" s="60" t="s">
        <v>182</v>
      </c>
      <c r="E29" s="72">
        <v>76</v>
      </c>
      <c r="F29" s="55"/>
      <c r="G29" s="73">
        <v>4</v>
      </c>
      <c r="H29" s="145">
        <v>7</v>
      </c>
      <c r="I29" s="148">
        <v>0.33333333333333298</v>
      </c>
      <c r="J29" s="40" t="s">
        <v>183</v>
      </c>
      <c r="K29" s="91" t="s">
        <v>23</v>
      </c>
      <c r="L29" s="100">
        <v>79</v>
      </c>
      <c r="M29" s="55"/>
      <c r="N29" s="35">
        <v>7</v>
      </c>
    </row>
    <row r="30" spans="1:14" ht="21" customHeight="1">
      <c r="A30" s="146"/>
      <c r="B30" s="149"/>
      <c r="C30" s="36" t="s">
        <v>37</v>
      </c>
      <c r="D30" s="53" t="s">
        <v>19</v>
      </c>
      <c r="E30" s="68">
        <v>73</v>
      </c>
      <c r="F30" s="53"/>
      <c r="G30" s="76">
        <v>1</v>
      </c>
      <c r="H30" s="146"/>
      <c r="I30" s="149"/>
      <c r="J30" s="36" t="s">
        <v>34</v>
      </c>
      <c r="K30" s="99" t="s">
        <v>18</v>
      </c>
      <c r="L30" s="68">
        <v>79</v>
      </c>
      <c r="M30" s="53"/>
      <c r="N30" s="37">
        <v>7</v>
      </c>
    </row>
    <row r="31" spans="1:14" ht="21" customHeight="1">
      <c r="A31" s="146"/>
      <c r="B31" s="149"/>
      <c r="C31" s="44" t="s">
        <v>47</v>
      </c>
      <c r="D31" s="56" t="s">
        <v>52</v>
      </c>
      <c r="E31" s="68">
        <v>72</v>
      </c>
      <c r="F31" s="53"/>
      <c r="G31" s="69" t="s">
        <v>198</v>
      </c>
      <c r="H31" s="146"/>
      <c r="I31" s="149"/>
      <c r="J31" s="95" t="s">
        <v>38</v>
      </c>
      <c r="K31" s="92" t="s">
        <v>21</v>
      </c>
      <c r="L31" s="68">
        <v>77</v>
      </c>
      <c r="M31" s="53"/>
      <c r="N31" s="37">
        <v>5</v>
      </c>
    </row>
    <row r="32" spans="1:14" ht="21" customHeight="1">
      <c r="A32" s="155"/>
      <c r="B32" s="154"/>
      <c r="C32" s="46" t="s">
        <v>166</v>
      </c>
      <c r="D32" s="54" t="s">
        <v>55</v>
      </c>
      <c r="E32" s="74">
        <v>75</v>
      </c>
      <c r="F32" s="54"/>
      <c r="G32" s="75">
        <v>3</v>
      </c>
      <c r="H32" s="155"/>
      <c r="I32" s="154"/>
      <c r="J32" s="46" t="s">
        <v>169</v>
      </c>
      <c r="K32" s="93" t="s">
        <v>23</v>
      </c>
      <c r="L32" s="81">
        <v>77</v>
      </c>
      <c r="M32" s="56"/>
      <c r="N32" s="49">
        <v>5</v>
      </c>
    </row>
    <row r="33" spans="1:14" ht="21" customHeight="1">
      <c r="A33" s="145">
        <v>8</v>
      </c>
      <c r="B33" s="148">
        <v>0.34027777777777801</v>
      </c>
      <c r="C33" s="47" t="s">
        <v>35</v>
      </c>
      <c r="D33" s="60" t="s">
        <v>182</v>
      </c>
      <c r="E33" s="68">
        <v>73</v>
      </c>
      <c r="F33" s="53"/>
      <c r="G33" s="76">
        <v>1</v>
      </c>
      <c r="H33" s="145"/>
      <c r="I33" s="148"/>
      <c r="J33" s="43"/>
      <c r="K33" s="86"/>
      <c r="L33" s="86"/>
      <c r="M33" s="55"/>
      <c r="N33" s="35"/>
    </row>
    <row r="34" spans="1:14" ht="21" customHeight="1">
      <c r="A34" s="146"/>
      <c r="B34" s="149"/>
      <c r="C34" s="47" t="s">
        <v>170</v>
      </c>
      <c r="D34" s="53" t="s">
        <v>19</v>
      </c>
      <c r="E34" s="68">
        <v>73</v>
      </c>
      <c r="F34" s="53"/>
      <c r="G34" s="76">
        <v>1</v>
      </c>
      <c r="H34" s="146"/>
      <c r="I34" s="149"/>
      <c r="J34" s="36"/>
      <c r="K34" s="63"/>
      <c r="L34" s="63"/>
      <c r="M34" s="53"/>
      <c r="N34" s="37"/>
    </row>
    <row r="35" spans="1:14" ht="21" customHeight="1">
      <c r="A35" s="146"/>
      <c r="B35" s="149"/>
      <c r="C35" s="47" t="s">
        <v>190</v>
      </c>
      <c r="D35" s="56" t="s">
        <v>52</v>
      </c>
      <c r="E35" s="68">
        <v>71</v>
      </c>
      <c r="F35" s="53"/>
      <c r="G35" s="76">
        <v>-1</v>
      </c>
      <c r="H35" s="146"/>
      <c r="I35" s="149"/>
      <c r="J35" s="36"/>
      <c r="K35" s="63"/>
      <c r="L35" s="63"/>
      <c r="M35" s="53"/>
      <c r="N35" s="37"/>
    </row>
    <row r="36" spans="1:14" ht="21" customHeight="1" thickBot="1">
      <c r="A36" s="147"/>
      <c r="B36" s="150"/>
      <c r="C36" s="50" t="s">
        <v>162</v>
      </c>
      <c r="D36" s="57" t="s">
        <v>55</v>
      </c>
      <c r="E36" s="77">
        <v>69</v>
      </c>
      <c r="F36" s="57"/>
      <c r="G36" s="78">
        <v>-3</v>
      </c>
      <c r="H36" s="147"/>
      <c r="I36" s="150"/>
      <c r="J36" s="50"/>
      <c r="K36" s="87"/>
      <c r="L36" s="87"/>
      <c r="M36" s="57"/>
      <c r="N36" s="51"/>
    </row>
    <row r="37" spans="1:14" ht="21" customHeight="1" thickTop="1">
      <c r="A37" s="131"/>
      <c r="B37" s="132"/>
      <c r="C37" s="133"/>
      <c r="D37" s="134"/>
      <c r="E37" s="134"/>
      <c r="F37" s="134"/>
      <c r="G37" s="134"/>
      <c r="H37" s="131"/>
      <c r="I37" s="132"/>
      <c r="J37" s="133"/>
      <c r="K37" s="133"/>
      <c r="L37" s="133"/>
      <c r="M37" s="134"/>
      <c r="N37" s="134"/>
    </row>
    <row r="38" spans="1:14" ht="21" customHeight="1">
      <c r="A38" s="113" t="s">
        <v>60</v>
      </c>
      <c r="B38" s="113"/>
      <c r="C38" s="113"/>
      <c r="D38" s="113"/>
      <c r="E38" s="113"/>
      <c r="F38" s="113"/>
      <c r="G38" s="113"/>
      <c r="H38" s="113" t="s">
        <v>60</v>
      </c>
      <c r="I38" s="135" t="s">
        <v>58</v>
      </c>
      <c r="J38" s="113"/>
      <c r="K38" s="113"/>
      <c r="L38" s="113"/>
      <c r="M38" s="113"/>
      <c r="N38" s="113"/>
    </row>
  </sheetData>
  <mergeCells count="37">
    <mergeCell ref="A5:A8"/>
    <mergeCell ref="B5:B8"/>
    <mergeCell ref="H5:H8"/>
    <mergeCell ref="I5:I8"/>
    <mergeCell ref="A1:N1"/>
    <mergeCell ref="A2:I2"/>
    <mergeCell ref="J2:N2"/>
    <mergeCell ref="A3:G3"/>
    <mergeCell ref="H3:N3"/>
    <mergeCell ref="A9:A12"/>
    <mergeCell ref="B9:B12"/>
    <mergeCell ref="H9:H12"/>
    <mergeCell ref="I9:I12"/>
    <mergeCell ref="A13:A16"/>
    <mergeCell ref="B13:B16"/>
    <mergeCell ref="H13:H16"/>
    <mergeCell ref="I13:I16"/>
    <mergeCell ref="A17:A20"/>
    <mergeCell ref="B17:B20"/>
    <mergeCell ref="H17:H20"/>
    <mergeCell ref="I17:I20"/>
    <mergeCell ref="A21:A24"/>
    <mergeCell ref="B21:B24"/>
    <mergeCell ref="H21:H24"/>
    <mergeCell ref="I21:I24"/>
    <mergeCell ref="A33:A36"/>
    <mergeCell ref="B33:B36"/>
    <mergeCell ref="H33:H36"/>
    <mergeCell ref="I33:I36"/>
    <mergeCell ref="A25:A28"/>
    <mergeCell ref="B25:B28"/>
    <mergeCell ref="H25:H28"/>
    <mergeCell ref="I25:I28"/>
    <mergeCell ref="A29:A32"/>
    <mergeCell ref="B29:B32"/>
    <mergeCell ref="H29:H32"/>
    <mergeCell ref="I29:I32"/>
  </mergeCells>
  <phoneticPr fontId="4" type="noConversion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N14" sqref="N14"/>
    </sheetView>
  </sheetViews>
  <sheetFormatPr defaultRowHeight="16.5"/>
  <cols>
    <col min="1" max="1" width="10.625" customWidth="1"/>
    <col min="2" max="2" width="26.625" customWidth="1"/>
    <col min="3" max="9" width="8.625" customWidth="1"/>
    <col min="10" max="10" width="9.625" customWidth="1"/>
  </cols>
  <sheetData>
    <row r="1" spans="1:10" ht="30" customHeight="1">
      <c r="A1" s="202" t="s">
        <v>56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23.1" customHeight="1" thickBot="1">
      <c r="A2" s="191"/>
      <c r="B2" s="191"/>
      <c r="C2" s="101"/>
      <c r="D2" s="101"/>
      <c r="E2" s="101"/>
      <c r="F2" s="102"/>
      <c r="G2" s="102"/>
      <c r="H2" s="192" t="s">
        <v>82</v>
      </c>
      <c r="I2" s="192"/>
      <c r="J2" s="192"/>
    </row>
    <row r="3" spans="1:10" ht="18.95" customHeight="1" thickTop="1">
      <c r="A3" s="193" t="s">
        <v>65</v>
      </c>
      <c r="B3" s="189" t="s">
        <v>66</v>
      </c>
      <c r="C3" s="195" t="s">
        <v>67</v>
      </c>
      <c r="D3" s="196"/>
      <c r="E3" s="197"/>
      <c r="F3" s="195" t="s">
        <v>68</v>
      </c>
      <c r="G3" s="196"/>
      <c r="H3" s="197"/>
      <c r="I3" s="198" t="s">
        <v>69</v>
      </c>
      <c r="J3" s="200" t="s">
        <v>70</v>
      </c>
    </row>
    <row r="4" spans="1:10" ht="18.95" customHeight="1" thickBot="1">
      <c r="A4" s="194"/>
      <c r="B4" s="173"/>
      <c r="C4" s="57" t="s">
        <v>61</v>
      </c>
      <c r="D4" s="57" t="s">
        <v>64</v>
      </c>
      <c r="E4" s="57" t="s">
        <v>81</v>
      </c>
      <c r="F4" s="57" t="s">
        <v>61</v>
      </c>
      <c r="G4" s="57" t="s">
        <v>64</v>
      </c>
      <c r="H4" s="57" t="s">
        <v>81</v>
      </c>
      <c r="I4" s="199"/>
      <c r="J4" s="201"/>
    </row>
    <row r="5" spans="1:10" ht="24" customHeight="1" thickTop="1">
      <c r="A5" s="177" t="s">
        <v>78</v>
      </c>
      <c r="B5" s="103" t="s">
        <v>162</v>
      </c>
      <c r="C5" s="109">
        <v>69</v>
      </c>
      <c r="D5" s="117"/>
      <c r="E5" s="118"/>
      <c r="F5" s="189">
        <f>SUM(C5:C7)</f>
        <v>221</v>
      </c>
      <c r="G5" s="189"/>
      <c r="H5" s="189"/>
      <c r="I5" s="189">
        <f>SUM(F5:H5)</f>
        <v>221</v>
      </c>
      <c r="J5" s="190">
        <v>1</v>
      </c>
    </row>
    <row r="6" spans="1:10" ht="24" customHeight="1">
      <c r="A6" s="178"/>
      <c r="B6" s="97" t="s">
        <v>199</v>
      </c>
      <c r="C6" s="105">
        <v>75</v>
      </c>
      <c r="D6" s="105"/>
      <c r="E6" s="105"/>
      <c r="F6" s="172"/>
      <c r="G6" s="172"/>
      <c r="H6" s="172"/>
      <c r="I6" s="172"/>
      <c r="J6" s="175"/>
    </row>
    <row r="7" spans="1:10" ht="24" customHeight="1">
      <c r="A7" s="178"/>
      <c r="B7" s="97" t="s">
        <v>171</v>
      </c>
      <c r="C7" s="105">
        <v>77</v>
      </c>
      <c r="D7" s="106"/>
      <c r="E7" s="105"/>
      <c r="F7" s="172"/>
      <c r="G7" s="172"/>
      <c r="H7" s="172"/>
      <c r="I7" s="172"/>
      <c r="J7" s="175"/>
    </row>
    <row r="8" spans="1:10" ht="24" customHeight="1">
      <c r="A8" s="188"/>
      <c r="B8" s="34" t="s">
        <v>177</v>
      </c>
      <c r="C8" s="110">
        <v>84</v>
      </c>
      <c r="D8" s="119"/>
      <c r="E8" s="119"/>
      <c r="F8" s="172"/>
      <c r="G8" s="172"/>
      <c r="H8" s="172"/>
      <c r="I8" s="172"/>
      <c r="J8" s="175"/>
    </row>
    <row r="9" spans="1:10" ht="24" customHeight="1">
      <c r="A9" s="168" t="s">
        <v>71</v>
      </c>
      <c r="B9" s="103" t="s">
        <v>200</v>
      </c>
      <c r="C9" s="104">
        <v>71</v>
      </c>
      <c r="D9" s="109"/>
      <c r="E9" s="109"/>
      <c r="F9" s="180">
        <f>SUM(C9:C11)</f>
        <v>222</v>
      </c>
      <c r="G9" s="180"/>
      <c r="H9" s="180"/>
      <c r="I9" s="171">
        <f t="shared" ref="I9" si="0">SUM(F9:H9)</f>
        <v>222</v>
      </c>
      <c r="J9" s="184">
        <v>2</v>
      </c>
    </row>
    <row r="10" spans="1:10" ht="24" customHeight="1">
      <c r="A10" s="169"/>
      <c r="B10" s="97" t="s">
        <v>47</v>
      </c>
      <c r="C10" s="105">
        <v>72</v>
      </c>
      <c r="D10" s="105"/>
      <c r="E10" s="105"/>
      <c r="F10" s="181"/>
      <c r="G10" s="181"/>
      <c r="H10" s="181"/>
      <c r="I10" s="172"/>
      <c r="J10" s="185"/>
    </row>
    <row r="11" spans="1:10" ht="24" customHeight="1">
      <c r="A11" s="169"/>
      <c r="B11" s="97" t="s">
        <v>51</v>
      </c>
      <c r="C11" s="106">
        <v>79</v>
      </c>
      <c r="D11" s="105"/>
      <c r="E11" s="105"/>
      <c r="F11" s="181"/>
      <c r="G11" s="181"/>
      <c r="H11" s="181"/>
      <c r="I11" s="172"/>
      <c r="J11" s="185"/>
    </row>
    <row r="12" spans="1:10" ht="24" customHeight="1">
      <c r="A12" s="169"/>
      <c r="B12" s="34" t="s">
        <v>186</v>
      </c>
      <c r="C12" s="110">
        <v>87</v>
      </c>
      <c r="D12" s="108"/>
      <c r="E12" s="108"/>
      <c r="F12" s="182"/>
      <c r="G12" s="182"/>
      <c r="H12" s="182"/>
      <c r="I12" s="183"/>
      <c r="J12" s="186"/>
    </row>
    <row r="13" spans="1:10" ht="24" customHeight="1">
      <c r="A13" s="168" t="s">
        <v>79</v>
      </c>
      <c r="B13" s="103" t="s">
        <v>37</v>
      </c>
      <c r="C13" s="109">
        <v>73</v>
      </c>
      <c r="D13" s="109"/>
      <c r="E13" s="109"/>
      <c r="F13" s="180">
        <f t="shared" ref="F13" si="1">SUM(C13:C15)</f>
        <v>225</v>
      </c>
      <c r="G13" s="180"/>
      <c r="H13" s="180"/>
      <c r="I13" s="171">
        <f t="shared" ref="I13:I25" si="2">SUM(F13:H13)</f>
        <v>225</v>
      </c>
      <c r="J13" s="184">
        <v>3</v>
      </c>
    </row>
    <row r="14" spans="1:10" ht="24" customHeight="1">
      <c r="A14" s="169"/>
      <c r="B14" s="97" t="s">
        <v>170</v>
      </c>
      <c r="C14" s="105">
        <v>73</v>
      </c>
      <c r="D14" s="105"/>
      <c r="E14" s="105"/>
      <c r="F14" s="181"/>
      <c r="G14" s="181"/>
      <c r="H14" s="181"/>
      <c r="I14" s="172"/>
      <c r="J14" s="185"/>
    </row>
    <row r="15" spans="1:10" ht="24" customHeight="1">
      <c r="A15" s="169"/>
      <c r="B15" s="97" t="s">
        <v>160</v>
      </c>
      <c r="C15" s="105">
        <v>79</v>
      </c>
      <c r="D15" s="105"/>
      <c r="E15" s="105"/>
      <c r="F15" s="181"/>
      <c r="G15" s="181"/>
      <c r="H15" s="181"/>
      <c r="I15" s="172"/>
      <c r="J15" s="185"/>
    </row>
    <row r="16" spans="1:10" ht="24" customHeight="1">
      <c r="A16" s="187"/>
      <c r="B16" s="107" t="s">
        <v>80</v>
      </c>
      <c r="C16" s="108">
        <v>81</v>
      </c>
      <c r="D16" s="108"/>
      <c r="E16" s="108"/>
      <c r="F16" s="182"/>
      <c r="G16" s="182"/>
      <c r="H16" s="182"/>
      <c r="I16" s="183"/>
      <c r="J16" s="186"/>
    </row>
    <row r="17" spans="1:10" ht="24" customHeight="1">
      <c r="A17" s="168" t="s">
        <v>73</v>
      </c>
      <c r="B17" s="103" t="s">
        <v>35</v>
      </c>
      <c r="C17" s="109">
        <v>73</v>
      </c>
      <c r="D17" s="109"/>
      <c r="E17" s="109"/>
      <c r="F17" s="180">
        <f t="shared" ref="F17" si="3">SUM(C17:C19)</f>
        <v>227</v>
      </c>
      <c r="G17" s="180"/>
      <c r="H17" s="180"/>
      <c r="I17" s="171">
        <f t="shared" si="2"/>
        <v>227</v>
      </c>
      <c r="J17" s="184">
        <v>4</v>
      </c>
    </row>
    <row r="18" spans="1:10" ht="24" customHeight="1">
      <c r="A18" s="169"/>
      <c r="B18" s="97" t="s">
        <v>193</v>
      </c>
      <c r="C18" s="105">
        <v>76</v>
      </c>
      <c r="D18" s="105"/>
      <c r="E18" s="105"/>
      <c r="F18" s="181"/>
      <c r="G18" s="181"/>
      <c r="H18" s="181"/>
      <c r="I18" s="172"/>
      <c r="J18" s="185"/>
    </row>
    <row r="19" spans="1:10" ht="24" customHeight="1">
      <c r="A19" s="169"/>
      <c r="B19" s="97" t="s">
        <v>29</v>
      </c>
      <c r="C19" s="105">
        <v>78</v>
      </c>
      <c r="D19" s="105"/>
      <c r="E19" s="105"/>
      <c r="F19" s="181"/>
      <c r="G19" s="181"/>
      <c r="H19" s="181"/>
      <c r="I19" s="172"/>
      <c r="J19" s="185"/>
    </row>
    <row r="20" spans="1:10" ht="24" customHeight="1">
      <c r="A20" s="187"/>
      <c r="B20" s="107" t="s">
        <v>15</v>
      </c>
      <c r="C20" s="108">
        <v>80</v>
      </c>
      <c r="D20" s="108"/>
      <c r="E20" s="108"/>
      <c r="F20" s="182"/>
      <c r="G20" s="182"/>
      <c r="H20" s="182"/>
      <c r="I20" s="183"/>
      <c r="J20" s="186"/>
    </row>
    <row r="21" spans="1:10" ht="24" customHeight="1">
      <c r="A21" s="177" t="s">
        <v>76</v>
      </c>
      <c r="B21" s="103" t="s">
        <v>48</v>
      </c>
      <c r="C21" s="109">
        <v>74</v>
      </c>
      <c r="D21" s="109"/>
      <c r="E21" s="109"/>
      <c r="F21" s="180">
        <f t="shared" ref="F21" si="4">SUM(C21:C23)</f>
        <v>229</v>
      </c>
      <c r="G21" s="180"/>
      <c r="H21" s="180"/>
      <c r="I21" s="171">
        <f t="shared" si="2"/>
        <v>229</v>
      </c>
      <c r="J21" s="174">
        <v>5</v>
      </c>
    </row>
    <row r="22" spans="1:10" ht="24" customHeight="1">
      <c r="A22" s="178"/>
      <c r="B22" s="97" t="s">
        <v>77</v>
      </c>
      <c r="C22" s="105">
        <v>75</v>
      </c>
      <c r="D22" s="105"/>
      <c r="E22" s="105"/>
      <c r="F22" s="181"/>
      <c r="G22" s="181"/>
      <c r="H22" s="181"/>
      <c r="I22" s="172"/>
      <c r="J22" s="175"/>
    </row>
    <row r="23" spans="1:10" ht="24" customHeight="1">
      <c r="A23" s="178"/>
      <c r="B23" s="97" t="s">
        <v>179</v>
      </c>
      <c r="C23" s="105">
        <v>80</v>
      </c>
      <c r="D23" s="105"/>
      <c r="E23" s="105"/>
      <c r="F23" s="181"/>
      <c r="G23" s="181"/>
      <c r="H23" s="181"/>
      <c r="I23" s="172"/>
      <c r="J23" s="175"/>
    </row>
    <row r="24" spans="1:10" ht="24" customHeight="1">
      <c r="A24" s="179"/>
      <c r="B24" s="107" t="s">
        <v>163</v>
      </c>
      <c r="C24" s="108">
        <v>82</v>
      </c>
      <c r="D24" s="110"/>
      <c r="E24" s="110"/>
      <c r="F24" s="182"/>
      <c r="G24" s="182"/>
      <c r="H24" s="182"/>
      <c r="I24" s="183"/>
      <c r="J24" s="175"/>
    </row>
    <row r="25" spans="1:10" ht="24" customHeight="1">
      <c r="A25" s="168" t="s">
        <v>72</v>
      </c>
      <c r="B25" s="103" t="s">
        <v>197</v>
      </c>
      <c r="C25" s="109">
        <v>76</v>
      </c>
      <c r="D25" s="109"/>
      <c r="E25" s="109"/>
      <c r="F25" s="180">
        <f t="shared" ref="F25" si="5">SUM(C25:C27)</f>
        <v>233</v>
      </c>
      <c r="G25" s="180"/>
      <c r="H25" s="180"/>
      <c r="I25" s="171">
        <f t="shared" si="2"/>
        <v>233</v>
      </c>
      <c r="J25" s="184">
        <v>6</v>
      </c>
    </row>
    <row r="26" spans="1:10" ht="24" customHeight="1">
      <c r="A26" s="169"/>
      <c r="B26" s="97" t="s">
        <v>44</v>
      </c>
      <c r="C26" s="105">
        <v>76</v>
      </c>
      <c r="D26" s="105"/>
      <c r="E26" s="105"/>
      <c r="F26" s="181"/>
      <c r="G26" s="181"/>
      <c r="H26" s="181"/>
      <c r="I26" s="172"/>
      <c r="J26" s="185"/>
    </row>
    <row r="27" spans="1:10" ht="24" customHeight="1">
      <c r="A27" s="169"/>
      <c r="B27" s="97" t="s">
        <v>201</v>
      </c>
      <c r="C27" s="105">
        <v>81</v>
      </c>
      <c r="D27" s="105"/>
      <c r="E27" s="105"/>
      <c r="F27" s="181"/>
      <c r="G27" s="181"/>
      <c r="H27" s="181"/>
      <c r="I27" s="172"/>
      <c r="J27" s="185"/>
    </row>
    <row r="28" spans="1:10" ht="24" customHeight="1">
      <c r="A28" s="187"/>
      <c r="B28" s="107" t="s">
        <v>184</v>
      </c>
      <c r="C28" s="108">
        <v>81</v>
      </c>
      <c r="D28" s="108"/>
      <c r="E28" s="108"/>
      <c r="F28" s="182"/>
      <c r="G28" s="182"/>
      <c r="H28" s="182"/>
      <c r="I28" s="183"/>
      <c r="J28" s="186"/>
    </row>
    <row r="29" spans="1:10" ht="24" customHeight="1">
      <c r="A29" s="177" t="s">
        <v>74</v>
      </c>
      <c r="B29" s="103" t="s">
        <v>187</v>
      </c>
      <c r="C29" s="109">
        <v>73</v>
      </c>
      <c r="D29" s="109"/>
      <c r="E29" s="109"/>
      <c r="F29" s="180">
        <f t="shared" ref="F29" si="6">SUM(C29:C31)</f>
        <v>237</v>
      </c>
      <c r="G29" s="180"/>
      <c r="H29" s="180"/>
      <c r="I29" s="171">
        <f>SUM(F29:H29)</f>
        <v>237</v>
      </c>
      <c r="J29" s="184">
        <v>7</v>
      </c>
    </row>
    <row r="30" spans="1:10" ht="24" customHeight="1">
      <c r="A30" s="178"/>
      <c r="B30" s="97" t="s">
        <v>191</v>
      </c>
      <c r="C30" s="105">
        <v>82</v>
      </c>
      <c r="D30" s="105"/>
      <c r="E30" s="105"/>
      <c r="F30" s="181"/>
      <c r="G30" s="181"/>
      <c r="H30" s="181"/>
      <c r="I30" s="172"/>
      <c r="J30" s="185"/>
    </row>
    <row r="31" spans="1:10" ht="24" customHeight="1">
      <c r="A31" s="178"/>
      <c r="B31" s="97" t="s">
        <v>181</v>
      </c>
      <c r="C31" s="105">
        <v>82</v>
      </c>
      <c r="D31" s="105"/>
      <c r="E31" s="105"/>
      <c r="F31" s="181"/>
      <c r="G31" s="181"/>
      <c r="H31" s="181"/>
      <c r="I31" s="172"/>
      <c r="J31" s="185"/>
    </row>
    <row r="32" spans="1:10" ht="24" customHeight="1">
      <c r="A32" s="179"/>
      <c r="B32" s="107" t="s">
        <v>24</v>
      </c>
      <c r="C32" s="108">
        <v>85</v>
      </c>
      <c r="D32" s="108"/>
      <c r="E32" s="108"/>
      <c r="F32" s="182"/>
      <c r="G32" s="182"/>
      <c r="H32" s="182"/>
      <c r="I32" s="183"/>
      <c r="J32" s="186"/>
    </row>
    <row r="33" spans="1:10" ht="24" customHeight="1">
      <c r="A33" s="168" t="s">
        <v>75</v>
      </c>
      <c r="B33" s="103" t="s">
        <v>168</v>
      </c>
      <c r="C33" s="109">
        <v>76</v>
      </c>
      <c r="D33" s="109"/>
      <c r="E33" s="109"/>
      <c r="F33" s="171">
        <f>SUM(C33:C35)</f>
        <v>240</v>
      </c>
      <c r="G33" s="171"/>
      <c r="H33" s="171"/>
      <c r="I33" s="171">
        <f>SUM(F33:H33)</f>
        <v>240</v>
      </c>
      <c r="J33" s="174">
        <v>8</v>
      </c>
    </row>
    <row r="34" spans="1:10" ht="24" customHeight="1">
      <c r="A34" s="169"/>
      <c r="B34" s="97" t="s">
        <v>173</v>
      </c>
      <c r="C34" s="105">
        <v>79</v>
      </c>
      <c r="D34" s="120"/>
      <c r="E34" s="120"/>
      <c r="F34" s="172"/>
      <c r="G34" s="172"/>
      <c r="H34" s="172"/>
      <c r="I34" s="172"/>
      <c r="J34" s="175"/>
    </row>
    <row r="35" spans="1:10" ht="24" customHeight="1">
      <c r="A35" s="169"/>
      <c r="B35" s="97" t="s">
        <v>180</v>
      </c>
      <c r="C35" s="105">
        <v>85</v>
      </c>
      <c r="D35" s="105"/>
      <c r="E35" s="105"/>
      <c r="F35" s="172"/>
      <c r="G35" s="172"/>
      <c r="H35" s="172"/>
      <c r="I35" s="172"/>
      <c r="J35" s="175"/>
    </row>
    <row r="36" spans="1:10" ht="24" customHeight="1" thickBot="1">
      <c r="A36" s="170"/>
      <c r="B36" s="111" t="s">
        <v>164</v>
      </c>
      <c r="C36" s="112">
        <v>85</v>
      </c>
      <c r="D36" s="121"/>
      <c r="E36" s="121"/>
      <c r="F36" s="173"/>
      <c r="G36" s="173"/>
      <c r="H36" s="173"/>
      <c r="I36" s="173"/>
      <c r="J36" s="176"/>
    </row>
    <row r="37" spans="1:10" ht="24" customHeight="1" thickTop="1">
      <c r="A37" s="114"/>
      <c r="B37" s="115"/>
      <c r="C37" s="116"/>
      <c r="D37" s="116"/>
      <c r="E37" s="116"/>
      <c r="F37" s="123"/>
      <c r="G37" s="123"/>
      <c r="H37" s="123"/>
      <c r="I37" s="123"/>
      <c r="J37" s="122"/>
    </row>
    <row r="38" spans="1:10" ht="26.25">
      <c r="A38" s="167" t="s">
        <v>59</v>
      </c>
      <c r="B38" s="167"/>
      <c r="C38" s="167"/>
      <c r="D38" s="167"/>
      <c r="E38" s="167"/>
      <c r="F38" s="167"/>
      <c r="G38" s="167"/>
      <c r="H38" s="167"/>
      <c r="I38" s="167"/>
      <c r="J38" s="167"/>
    </row>
  </sheetData>
  <mergeCells count="58">
    <mergeCell ref="J5:J8"/>
    <mergeCell ref="A1:J1"/>
    <mergeCell ref="A2:B2"/>
    <mergeCell ref="H2:J2"/>
    <mergeCell ref="A3:A4"/>
    <mergeCell ref="B3:B4"/>
    <mergeCell ref="C3:E3"/>
    <mergeCell ref="F3:H3"/>
    <mergeCell ref="I3:I4"/>
    <mergeCell ref="J3:J4"/>
    <mergeCell ref="A5:A8"/>
    <mergeCell ref="F5:F8"/>
    <mergeCell ref="G5:G8"/>
    <mergeCell ref="H5:H8"/>
    <mergeCell ref="I5:I8"/>
    <mergeCell ref="J13:J16"/>
    <mergeCell ref="A9:A12"/>
    <mergeCell ref="F9:F12"/>
    <mergeCell ref="G9:G12"/>
    <mergeCell ref="H9:H12"/>
    <mergeCell ref="I9:I12"/>
    <mergeCell ref="J9:J12"/>
    <mergeCell ref="A13:A16"/>
    <mergeCell ref="F13:F16"/>
    <mergeCell ref="G13:G16"/>
    <mergeCell ref="H13:H16"/>
    <mergeCell ref="I13:I16"/>
    <mergeCell ref="J21:J24"/>
    <mergeCell ref="A17:A20"/>
    <mergeCell ref="F17:F20"/>
    <mergeCell ref="G17:G20"/>
    <mergeCell ref="H17:H20"/>
    <mergeCell ref="I17:I20"/>
    <mergeCell ref="J17:J20"/>
    <mergeCell ref="A21:A24"/>
    <mergeCell ref="F21:F24"/>
    <mergeCell ref="G21:G24"/>
    <mergeCell ref="H21:H24"/>
    <mergeCell ref="I21:I24"/>
    <mergeCell ref="J29:J32"/>
    <mergeCell ref="A25:A28"/>
    <mergeCell ref="F25:F28"/>
    <mergeCell ref="G25:G28"/>
    <mergeCell ref="H25:H28"/>
    <mergeCell ref="I25:I28"/>
    <mergeCell ref="J25:J28"/>
    <mergeCell ref="A29:A32"/>
    <mergeCell ref="F29:F32"/>
    <mergeCell ref="G29:G32"/>
    <mergeCell ref="H29:H32"/>
    <mergeCell ref="I29:I32"/>
    <mergeCell ref="A38:J38"/>
    <mergeCell ref="A33:A36"/>
    <mergeCell ref="F33:F36"/>
    <mergeCell ref="G33:G36"/>
    <mergeCell ref="H33:H36"/>
    <mergeCell ref="I33:I36"/>
    <mergeCell ref="J33:J36"/>
  </mergeCells>
  <phoneticPr fontId="4" type="noConversion"/>
  <conditionalFormatting sqref="D5:E37">
    <cfRule type="cellIs" dxfId="843" priority="843" stopIfTrue="1" operator="equal">
      <formula>72</formula>
    </cfRule>
    <cfRule type="cellIs" dxfId="842" priority="844" stopIfTrue="1" operator="lessThan">
      <formula>72</formula>
    </cfRule>
  </conditionalFormatting>
  <conditionalFormatting sqref="D5:E8">
    <cfRule type="cellIs" dxfId="841" priority="841" stopIfTrue="1" operator="equal">
      <formula>72</formula>
    </cfRule>
    <cfRule type="cellIs" dxfId="840" priority="842" stopIfTrue="1" operator="lessThan">
      <formula>72</formula>
    </cfRule>
  </conditionalFormatting>
  <conditionalFormatting sqref="D9:E12">
    <cfRule type="cellIs" dxfId="839" priority="839" stopIfTrue="1" operator="equal">
      <formula>72</formula>
    </cfRule>
    <cfRule type="cellIs" dxfId="838" priority="840" stopIfTrue="1" operator="lessThan">
      <formula>72</formula>
    </cfRule>
  </conditionalFormatting>
  <conditionalFormatting sqref="D13:E16">
    <cfRule type="cellIs" dxfId="837" priority="837" stopIfTrue="1" operator="equal">
      <formula>72</formula>
    </cfRule>
    <cfRule type="cellIs" dxfId="836" priority="838" stopIfTrue="1" operator="lessThan">
      <formula>72</formula>
    </cfRule>
  </conditionalFormatting>
  <conditionalFormatting sqref="D17:E20">
    <cfRule type="cellIs" dxfId="835" priority="835" stopIfTrue="1" operator="equal">
      <formula>72</formula>
    </cfRule>
    <cfRule type="cellIs" dxfId="834" priority="836" stopIfTrue="1" operator="lessThan">
      <formula>72</formula>
    </cfRule>
  </conditionalFormatting>
  <conditionalFormatting sqref="D21:E24">
    <cfRule type="cellIs" dxfId="833" priority="833" stopIfTrue="1" operator="equal">
      <formula>72</formula>
    </cfRule>
    <cfRule type="cellIs" dxfId="832" priority="834" stopIfTrue="1" operator="lessThan">
      <formula>72</formula>
    </cfRule>
  </conditionalFormatting>
  <conditionalFormatting sqref="D25:E28">
    <cfRule type="cellIs" dxfId="831" priority="831" stopIfTrue="1" operator="equal">
      <formula>72</formula>
    </cfRule>
    <cfRule type="cellIs" dxfId="830" priority="832" stopIfTrue="1" operator="lessThan">
      <formula>72</formula>
    </cfRule>
  </conditionalFormatting>
  <conditionalFormatting sqref="D29:E32">
    <cfRule type="cellIs" dxfId="829" priority="829" stopIfTrue="1" operator="equal">
      <formula>72</formula>
    </cfRule>
    <cfRule type="cellIs" dxfId="828" priority="830" stopIfTrue="1" operator="lessThan">
      <formula>72</formula>
    </cfRule>
  </conditionalFormatting>
  <conditionalFormatting sqref="D33:E37">
    <cfRule type="cellIs" dxfId="827" priority="827" stopIfTrue="1" operator="equal">
      <formula>72</formula>
    </cfRule>
    <cfRule type="cellIs" dxfId="826" priority="828" stopIfTrue="1" operator="lessThan">
      <formula>72</formula>
    </cfRule>
  </conditionalFormatting>
  <conditionalFormatting sqref="D5:E8">
    <cfRule type="cellIs" dxfId="825" priority="825" stopIfTrue="1" operator="equal">
      <formula>72</formula>
    </cfRule>
    <cfRule type="cellIs" dxfId="824" priority="826" stopIfTrue="1" operator="lessThan">
      <formula>72</formula>
    </cfRule>
  </conditionalFormatting>
  <conditionalFormatting sqref="D5:E8">
    <cfRule type="cellIs" dxfId="823" priority="823" stopIfTrue="1" operator="equal">
      <formula>72</formula>
    </cfRule>
    <cfRule type="cellIs" dxfId="822" priority="824" stopIfTrue="1" operator="lessThan">
      <formula>72</formula>
    </cfRule>
  </conditionalFormatting>
  <conditionalFormatting sqref="D9:E12">
    <cfRule type="cellIs" dxfId="821" priority="821" stopIfTrue="1" operator="equal">
      <formula>72</formula>
    </cfRule>
    <cfRule type="cellIs" dxfId="820" priority="822" stopIfTrue="1" operator="lessThan">
      <formula>72</formula>
    </cfRule>
  </conditionalFormatting>
  <conditionalFormatting sqref="D9:E12">
    <cfRule type="cellIs" dxfId="819" priority="819" stopIfTrue="1" operator="equal">
      <formula>72</formula>
    </cfRule>
    <cfRule type="cellIs" dxfId="818" priority="820" stopIfTrue="1" operator="lessThan">
      <formula>72</formula>
    </cfRule>
  </conditionalFormatting>
  <conditionalFormatting sqref="D13:E16">
    <cfRule type="cellIs" dxfId="817" priority="817" stopIfTrue="1" operator="equal">
      <formula>72</formula>
    </cfRule>
    <cfRule type="cellIs" dxfId="816" priority="818" stopIfTrue="1" operator="lessThan">
      <formula>72</formula>
    </cfRule>
  </conditionalFormatting>
  <conditionalFormatting sqref="D13:E16">
    <cfRule type="cellIs" dxfId="815" priority="815" stopIfTrue="1" operator="equal">
      <formula>72</formula>
    </cfRule>
    <cfRule type="cellIs" dxfId="814" priority="816" stopIfTrue="1" operator="lessThan">
      <formula>72</formula>
    </cfRule>
  </conditionalFormatting>
  <conditionalFormatting sqref="D17:E20">
    <cfRule type="cellIs" dxfId="813" priority="813" stopIfTrue="1" operator="equal">
      <formula>72</formula>
    </cfRule>
    <cfRule type="cellIs" dxfId="812" priority="814" stopIfTrue="1" operator="lessThan">
      <formula>72</formula>
    </cfRule>
  </conditionalFormatting>
  <conditionalFormatting sqref="D17:E20">
    <cfRule type="cellIs" dxfId="811" priority="811" stopIfTrue="1" operator="equal">
      <formula>72</formula>
    </cfRule>
    <cfRule type="cellIs" dxfId="810" priority="812" stopIfTrue="1" operator="lessThan">
      <formula>72</formula>
    </cfRule>
  </conditionalFormatting>
  <conditionalFormatting sqref="D21:E24">
    <cfRule type="cellIs" dxfId="809" priority="809" stopIfTrue="1" operator="equal">
      <formula>72</formula>
    </cfRule>
    <cfRule type="cellIs" dxfId="808" priority="810" stopIfTrue="1" operator="lessThan">
      <formula>72</formula>
    </cfRule>
  </conditionalFormatting>
  <conditionalFormatting sqref="D21:E24">
    <cfRule type="cellIs" dxfId="807" priority="807" stopIfTrue="1" operator="equal">
      <formula>72</formula>
    </cfRule>
    <cfRule type="cellIs" dxfId="806" priority="808" stopIfTrue="1" operator="lessThan">
      <formula>72</formula>
    </cfRule>
  </conditionalFormatting>
  <conditionalFormatting sqref="D25:E28">
    <cfRule type="cellIs" dxfId="805" priority="805" stopIfTrue="1" operator="equal">
      <formula>72</formula>
    </cfRule>
    <cfRule type="cellIs" dxfId="804" priority="806" stopIfTrue="1" operator="lessThan">
      <formula>72</formula>
    </cfRule>
  </conditionalFormatting>
  <conditionalFormatting sqref="D25:E28">
    <cfRule type="cellIs" dxfId="803" priority="803" stopIfTrue="1" operator="equal">
      <formula>72</formula>
    </cfRule>
    <cfRule type="cellIs" dxfId="802" priority="804" stopIfTrue="1" operator="lessThan">
      <formula>72</formula>
    </cfRule>
  </conditionalFormatting>
  <conditionalFormatting sqref="D29:E32">
    <cfRule type="cellIs" dxfId="801" priority="801" stopIfTrue="1" operator="equal">
      <formula>72</formula>
    </cfRule>
    <cfRule type="cellIs" dxfId="800" priority="802" stopIfTrue="1" operator="lessThan">
      <formula>72</formula>
    </cfRule>
  </conditionalFormatting>
  <conditionalFormatting sqref="D29:E32">
    <cfRule type="cellIs" dxfId="799" priority="799" stopIfTrue="1" operator="equal">
      <formula>72</formula>
    </cfRule>
    <cfRule type="cellIs" dxfId="798" priority="800" stopIfTrue="1" operator="lessThan">
      <formula>72</formula>
    </cfRule>
  </conditionalFormatting>
  <conditionalFormatting sqref="D33:E37">
    <cfRule type="cellIs" dxfId="797" priority="797" stopIfTrue="1" operator="equal">
      <formula>72</formula>
    </cfRule>
    <cfRule type="cellIs" dxfId="796" priority="798" stopIfTrue="1" operator="lessThan">
      <formula>72</formula>
    </cfRule>
  </conditionalFormatting>
  <conditionalFormatting sqref="D33:E37">
    <cfRule type="cellIs" dxfId="795" priority="795" stopIfTrue="1" operator="equal">
      <formula>72</formula>
    </cfRule>
    <cfRule type="cellIs" dxfId="794" priority="796" stopIfTrue="1" operator="lessThan">
      <formula>72</formula>
    </cfRule>
  </conditionalFormatting>
  <conditionalFormatting sqref="D13:E16">
    <cfRule type="cellIs" dxfId="793" priority="779" stopIfTrue="1" operator="equal">
      <formula>72</formula>
    </cfRule>
    <cfRule type="cellIs" dxfId="792" priority="780" stopIfTrue="1" operator="lessThan">
      <formula>72</formula>
    </cfRule>
  </conditionalFormatting>
  <conditionalFormatting sqref="D5:E12">
    <cfRule type="cellIs" dxfId="791" priority="793" stopIfTrue="1" operator="equal">
      <formula>72</formula>
    </cfRule>
    <cfRule type="cellIs" dxfId="790" priority="794" stopIfTrue="1" operator="lessThan">
      <formula>72</formula>
    </cfRule>
  </conditionalFormatting>
  <conditionalFormatting sqref="D5:E12">
    <cfRule type="cellIs" dxfId="789" priority="791" stopIfTrue="1" operator="equal">
      <formula>72</formula>
    </cfRule>
    <cfRule type="cellIs" dxfId="788" priority="792" stopIfTrue="1" operator="lessThan">
      <formula>72</formula>
    </cfRule>
  </conditionalFormatting>
  <conditionalFormatting sqref="D5:E12">
    <cfRule type="cellIs" dxfId="787" priority="789" stopIfTrue="1" operator="equal">
      <formula>72</formula>
    </cfRule>
    <cfRule type="cellIs" dxfId="786" priority="790" stopIfTrue="1" operator="lessThan">
      <formula>72</formula>
    </cfRule>
  </conditionalFormatting>
  <conditionalFormatting sqref="D5:E12">
    <cfRule type="cellIs" dxfId="785" priority="787" stopIfTrue="1" operator="equal">
      <formula>72</formula>
    </cfRule>
    <cfRule type="cellIs" dxfId="784" priority="788" stopIfTrue="1" operator="lessThan">
      <formula>72</formula>
    </cfRule>
  </conditionalFormatting>
  <conditionalFormatting sqref="D13:E16">
    <cfRule type="cellIs" dxfId="783" priority="785" stopIfTrue="1" operator="equal">
      <formula>72</formula>
    </cfRule>
    <cfRule type="cellIs" dxfId="782" priority="786" stopIfTrue="1" operator="lessThan">
      <formula>72</formula>
    </cfRule>
  </conditionalFormatting>
  <conditionalFormatting sqref="D13:E16">
    <cfRule type="cellIs" dxfId="781" priority="783" stopIfTrue="1" operator="equal">
      <formula>72</formula>
    </cfRule>
    <cfRule type="cellIs" dxfId="780" priority="784" stopIfTrue="1" operator="lessThan">
      <formula>72</formula>
    </cfRule>
  </conditionalFormatting>
  <conditionalFormatting sqref="D13:E16">
    <cfRule type="cellIs" dxfId="779" priority="781" stopIfTrue="1" operator="equal">
      <formula>72</formula>
    </cfRule>
    <cfRule type="cellIs" dxfId="778" priority="782" stopIfTrue="1" operator="lessThan">
      <formula>72</formula>
    </cfRule>
  </conditionalFormatting>
  <conditionalFormatting sqref="D17:E20">
    <cfRule type="cellIs" dxfId="777" priority="777" stopIfTrue="1" operator="equal">
      <formula>72</formula>
    </cfRule>
    <cfRule type="cellIs" dxfId="776" priority="778" stopIfTrue="1" operator="lessThan">
      <formula>72</formula>
    </cfRule>
  </conditionalFormatting>
  <conditionalFormatting sqref="D21:E24">
    <cfRule type="cellIs" dxfId="775" priority="775" stopIfTrue="1" operator="equal">
      <formula>72</formula>
    </cfRule>
    <cfRule type="cellIs" dxfId="774" priority="776" stopIfTrue="1" operator="lessThan">
      <formula>72</formula>
    </cfRule>
  </conditionalFormatting>
  <conditionalFormatting sqref="D25:E32">
    <cfRule type="cellIs" dxfId="773" priority="773" stopIfTrue="1" operator="equal">
      <formula>72</formula>
    </cfRule>
    <cfRule type="cellIs" dxfId="772" priority="774" stopIfTrue="1" operator="lessThan">
      <formula>72</formula>
    </cfRule>
  </conditionalFormatting>
  <conditionalFormatting sqref="D33:E37">
    <cfRule type="cellIs" dxfId="771" priority="771" stopIfTrue="1" operator="equal">
      <formula>72</formula>
    </cfRule>
    <cfRule type="cellIs" dxfId="770" priority="772" stopIfTrue="1" operator="lessThan">
      <formula>72</formula>
    </cfRule>
  </conditionalFormatting>
  <conditionalFormatting sqref="D5:E8">
    <cfRule type="cellIs" dxfId="769" priority="769" stopIfTrue="1" operator="equal">
      <formula>72</formula>
    </cfRule>
    <cfRule type="cellIs" dxfId="768" priority="770" stopIfTrue="1" operator="lessThan">
      <formula>72</formula>
    </cfRule>
  </conditionalFormatting>
  <conditionalFormatting sqref="D5:D8">
    <cfRule type="cellIs" dxfId="767" priority="767" stopIfTrue="1" operator="equal">
      <formula>72</formula>
    </cfRule>
    <cfRule type="cellIs" dxfId="766" priority="768" stopIfTrue="1" operator="lessThan">
      <formula>72</formula>
    </cfRule>
  </conditionalFormatting>
  <conditionalFormatting sqref="D5:D8">
    <cfRule type="cellIs" dxfId="765" priority="765" stopIfTrue="1" operator="equal">
      <formula>72</formula>
    </cfRule>
    <cfRule type="cellIs" dxfId="764" priority="766" stopIfTrue="1" operator="lessThan">
      <formula>72</formula>
    </cfRule>
  </conditionalFormatting>
  <conditionalFormatting sqref="D5:D8">
    <cfRule type="cellIs" dxfId="763" priority="763" stopIfTrue="1" operator="equal">
      <formula>72</formula>
    </cfRule>
    <cfRule type="cellIs" dxfId="762" priority="764" stopIfTrue="1" operator="lessThan">
      <formula>72</formula>
    </cfRule>
  </conditionalFormatting>
  <conditionalFormatting sqref="D5:D8">
    <cfRule type="cellIs" dxfId="761" priority="761" stopIfTrue="1" operator="equal">
      <formula>72</formula>
    </cfRule>
    <cfRule type="cellIs" dxfId="760" priority="762" stopIfTrue="1" operator="lessThan">
      <formula>72</formula>
    </cfRule>
  </conditionalFormatting>
  <conditionalFormatting sqref="D5:D8">
    <cfRule type="cellIs" dxfId="759" priority="759" stopIfTrue="1" operator="equal">
      <formula>72</formula>
    </cfRule>
    <cfRule type="cellIs" dxfId="758" priority="760" stopIfTrue="1" operator="lessThan">
      <formula>72</formula>
    </cfRule>
  </conditionalFormatting>
  <conditionalFormatting sqref="D9:E12">
    <cfRule type="cellIs" dxfId="757" priority="757" stopIfTrue="1" operator="equal">
      <formula>72</formula>
    </cfRule>
    <cfRule type="cellIs" dxfId="756" priority="758" stopIfTrue="1" operator="lessThan">
      <formula>72</formula>
    </cfRule>
  </conditionalFormatting>
  <conditionalFormatting sqref="D13:E16">
    <cfRule type="cellIs" dxfId="755" priority="755" stopIfTrue="1" operator="equal">
      <formula>72</formula>
    </cfRule>
    <cfRule type="cellIs" dxfId="754" priority="756" stopIfTrue="1" operator="lessThan">
      <formula>72</formula>
    </cfRule>
  </conditionalFormatting>
  <conditionalFormatting sqref="D17:E20">
    <cfRule type="cellIs" dxfId="753" priority="753" stopIfTrue="1" operator="equal">
      <formula>72</formula>
    </cfRule>
    <cfRule type="cellIs" dxfId="752" priority="754" stopIfTrue="1" operator="lessThan">
      <formula>72</formula>
    </cfRule>
  </conditionalFormatting>
  <conditionalFormatting sqref="D21:E24">
    <cfRule type="cellIs" dxfId="751" priority="751" stopIfTrue="1" operator="equal">
      <formula>72</formula>
    </cfRule>
    <cfRule type="cellIs" dxfId="750" priority="752" stopIfTrue="1" operator="lessThan">
      <formula>72</formula>
    </cfRule>
  </conditionalFormatting>
  <conditionalFormatting sqref="D25:E28">
    <cfRule type="cellIs" dxfId="749" priority="749" stopIfTrue="1" operator="equal">
      <formula>72</formula>
    </cfRule>
    <cfRule type="cellIs" dxfId="748" priority="750" stopIfTrue="1" operator="lessThan">
      <formula>72</formula>
    </cfRule>
  </conditionalFormatting>
  <conditionalFormatting sqref="D29:E37">
    <cfRule type="cellIs" dxfId="747" priority="747" stopIfTrue="1" operator="equal">
      <formula>72</formula>
    </cfRule>
    <cfRule type="cellIs" dxfId="746" priority="748" stopIfTrue="1" operator="lessThan">
      <formula>72</formula>
    </cfRule>
  </conditionalFormatting>
  <conditionalFormatting sqref="D5:E8">
    <cfRule type="cellIs" dxfId="745" priority="745" stopIfTrue="1" operator="equal">
      <formula>72</formula>
    </cfRule>
    <cfRule type="cellIs" dxfId="744" priority="746" stopIfTrue="1" operator="lessThan">
      <formula>72</formula>
    </cfRule>
  </conditionalFormatting>
  <conditionalFormatting sqref="D13:E16">
    <cfRule type="cellIs" dxfId="743" priority="743" stopIfTrue="1" operator="equal">
      <formula>72</formula>
    </cfRule>
    <cfRule type="cellIs" dxfId="742" priority="744" stopIfTrue="1" operator="lessThan">
      <formula>72</formula>
    </cfRule>
  </conditionalFormatting>
  <conditionalFormatting sqref="D17:E20">
    <cfRule type="cellIs" dxfId="741" priority="741" stopIfTrue="1" operator="equal">
      <formula>72</formula>
    </cfRule>
    <cfRule type="cellIs" dxfId="740" priority="742" stopIfTrue="1" operator="lessThan">
      <formula>72</formula>
    </cfRule>
  </conditionalFormatting>
  <conditionalFormatting sqref="D21:E24">
    <cfRule type="cellIs" dxfId="739" priority="739" stopIfTrue="1" operator="equal">
      <formula>72</formula>
    </cfRule>
    <cfRule type="cellIs" dxfId="738" priority="740" stopIfTrue="1" operator="lessThan">
      <formula>72</formula>
    </cfRule>
  </conditionalFormatting>
  <conditionalFormatting sqref="D25:E28">
    <cfRule type="cellIs" dxfId="737" priority="737" stopIfTrue="1" operator="equal">
      <formula>72</formula>
    </cfRule>
    <cfRule type="cellIs" dxfId="736" priority="738" stopIfTrue="1" operator="lessThan">
      <formula>72</formula>
    </cfRule>
  </conditionalFormatting>
  <conditionalFormatting sqref="D29:E32">
    <cfRule type="cellIs" dxfId="735" priority="735" stopIfTrue="1" operator="equal">
      <formula>72</formula>
    </cfRule>
    <cfRule type="cellIs" dxfId="734" priority="736" stopIfTrue="1" operator="lessThan">
      <formula>72</formula>
    </cfRule>
  </conditionalFormatting>
  <conditionalFormatting sqref="D33:E37">
    <cfRule type="cellIs" dxfId="733" priority="733" stopIfTrue="1" operator="equal">
      <formula>72</formula>
    </cfRule>
    <cfRule type="cellIs" dxfId="732" priority="734" stopIfTrue="1" operator="lessThan">
      <formula>72</formula>
    </cfRule>
  </conditionalFormatting>
  <conditionalFormatting sqref="D5:E8">
    <cfRule type="cellIs" dxfId="731" priority="731" stopIfTrue="1" operator="equal">
      <formula>72</formula>
    </cfRule>
    <cfRule type="cellIs" dxfId="730" priority="732" stopIfTrue="1" operator="lessThan">
      <formula>72</formula>
    </cfRule>
  </conditionalFormatting>
  <conditionalFormatting sqref="D5:D8">
    <cfRule type="cellIs" dxfId="729" priority="729" stopIfTrue="1" operator="equal">
      <formula>72</formula>
    </cfRule>
    <cfRule type="cellIs" dxfId="728" priority="730" stopIfTrue="1" operator="lessThan">
      <formula>72</formula>
    </cfRule>
  </conditionalFormatting>
  <conditionalFormatting sqref="D5:D8">
    <cfRule type="cellIs" dxfId="727" priority="727" stopIfTrue="1" operator="equal">
      <formula>72</formula>
    </cfRule>
    <cfRule type="cellIs" dxfId="726" priority="728" stopIfTrue="1" operator="lessThan">
      <formula>72</formula>
    </cfRule>
  </conditionalFormatting>
  <conditionalFormatting sqref="D5:D8">
    <cfRule type="cellIs" dxfId="725" priority="725" stopIfTrue="1" operator="equal">
      <formula>72</formula>
    </cfRule>
    <cfRule type="cellIs" dxfId="724" priority="726" stopIfTrue="1" operator="lessThan">
      <formula>72</formula>
    </cfRule>
  </conditionalFormatting>
  <conditionalFormatting sqref="D5:D8">
    <cfRule type="cellIs" dxfId="723" priority="723" stopIfTrue="1" operator="equal">
      <formula>72</formula>
    </cfRule>
    <cfRule type="cellIs" dxfId="722" priority="724" stopIfTrue="1" operator="lessThan">
      <formula>72</formula>
    </cfRule>
  </conditionalFormatting>
  <conditionalFormatting sqref="D5:D8">
    <cfRule type="cellIs" dxfId="721" priority="721" stopIfTrue="1" operator="equal">
      <formula>72</formula>
    </cfRule>
    <cfRule type="cellIs" dxfId="720" priority="722" stopIfTrue="1" operator="lessThan">
      <formula>72</formula>
    </cfRule>
  </conditionalFormatting>
  <conditionalFormatting sqref="D5:D8">
    <cfRule type="cellIs" dxfId="719" priority="719" stopIfTrue="1" operator="equal">
      <formula>72</formula>
    </cfRule>
    <cfRule type="cellIs" dxfId="718" priority="720" stopIfTrue="1" operator="lessThan">
      <formula>72</formula>
    </cfRule>
  </conditionalFormatting>
  <conditionalFormatting sqref="D5:D8">
    <cfRule type="cellIs" dxfId="717" priority="717" stopIfTrue="1" operator="equal">
      <formula>72</formula>
    </cfRule>
    <cfRule type="cellIs" dxfId="716" priority="718" stopIfTrue="1" operator="lessThan">
      <formula>72</formula>
    </cfRule>
  </conditionalFormatting>
  <conditionalFormatting sqref="D5:D8">
    <cfRule type="cellIs" dxfId="715" priority="715" stopIfTrue="1" operator="equal">
      <formula>72</formula>
    </cfRule>
    <cfRule type="cellIs" dxfId="714" priority="716" stopIfTrue="1" operator="lessThan">
      <formula>72</formula>
    </cfRule>
  </conditionalFormatting>
  <conditionalFormatting sqref="D5:D8">
    <cfRule type="cellIs" dxfId="713" priority="713" stopIfTrue="1" operator="equal">
      <formula>72</formula>
    </cfRule>
    <cfRule type="cellIs" dxfId="712" priority="714" stopIfTrue="1" operator="lessThan">
      <formula>72</formula>
    </cfRule>
  </conditionalFormatting>
  <conditionalFormatting sqref="D13:E16">
    <cfRule type="cellIs" dxfId="711" priority="711" stopIfTrue="1" operator="equal">
      <formula>72</formula>
    </cfRule>
    <cfRule type="cellIs" dxfId="710" priority="712" stopIfTrue="1" operator="lessThan">
      <formula>72</formula>
    </cfRule>
  </conditionalFormatting>
  <conditionalFormatting sqref="D13:D16">
    <cfRule type="cellIs" dxfId="709" priority="709" stopIfTrue="1" operator="equal">
      <formula>72</formula>
    </cfRule>
    <cfRule type="cellIs" dxfId="708" priority="710" stopIfTrue="1" operator="lessThan">
      <formula>72</formula>
    </cfRule>
  </conditionalFormatting>
  <conditionalFormatting sqref="D13:D16">
    <cfRule type="cellIs" dxfId="707" priority="707" stopIfTrue="1" operator="equal">
      <formula>72</formula>
    </cfRule>
    <cfRule type="cellIs" dxfId="706" priority="708" stopIfTrue="1" operator="lessThan">
      <formula>72</formula>
    </cfRule>
  </conditionalFormatting>
  <conditionalFormatting sqref="D13:D16">
    <cfRule type="cellIs" dxfId="705" priority="705" stopIfTrue="1" operator="equal">
      <formula>72</formula>
    </cfRule>
    <cfRule type="cellIs" dxfId="704" priority="706" stopIfTrue="1" operator="lessThan">
      <formula>72</formula>
    </cfRule>
  </conditionalFormatting>
  <conditionalFormatting sqref="D13:D16">
    <cfRule type="cellIs" dxfId="703" priority="703" stopIfTrue="1" operator="equal">
      <formula>72</formula>
    </cfRule>
    <cfRule type="cellIs" dxfId="702" priority="704" stopIfTrue="1" operator="lessThan">
      <formula>72</formula>
    </cfRule>
  </conditionalFormatting>
  <conditionalFormatting sqref="D13:D16">
    <cfRule type="cellIs" dxfId="701" priority="701" stopIfTrue="1" operator="equal">
      <formula>72</formula>
    </cfRule>
    <cfRule type="cellIs" dxfId="700" priority="702" stopIfTrue="1" operator="lessThan">
      <formula>72</formula>
    </cfRule>
  </conditionalFormatting>
  <conditionalFormatting sqref="D13:D16">
    <cfRule type="cellIs" dxfId="699" priority="699" stopIfTrue="1" operator="equal">
      <formula>72</formula>
    </cfRule>
    <cfRule type="cellIs" dxfId="698" priority="700" stopIfTrue="1" operator="lessThan">
      <formula>72</formula>
    </cfRule>
  </conditionalFormatting>
  <conditionalFormatting sqref="D13:D16">
    <cfRule type="cellIs" dxfId="697" priority="697" stopIfTrue="1" operator="equal">
      <formula>72</formula>
    </cfRule>
    <cfRule type="cellIs" dxfId="696" priority="698" stopIfTrue="1" operator="lessThan">
      <formula>72</formula>
    </cfRule>
  </conditionalFormatting>
  <conditionalFormatting sqref="D17:E20">
    <cfRule type="cellIs" dxfId="695" priority="695" stopIfTrue="1" operator="equal">
      <formula>72</formula>
    </cfRule>
    <cfRule type="cellIs" dxfId="694" priority="696" stopIfTrue="1" operator="lessThan">
      <formula>72</formula>
    </cfRule>
  </conditionalFormatting>
  <conditionalFormatting sqref="D17:D20">
    <cfRule type="cellIs" dxfId="693" priority="693" stopIfTrue="1" operator="equal">
      <formula>72</formula>
    </cfRule>
    <cfRule type="cellIs" dxfId="692" priority="694" stopIfTrue="1" operator="lessThan">
      <formula>72</formula>
    </cfRule>
  </conditionalFormatting>
  <conditionalFormatting sqref="D17:D20">
    <cfRule type="cellIs" dxfId="691" priority="691" stopIfTrue="1" operator="equal">
      <formula>72</formula>
    </cfRule>
    <cfRule type="cellIs" dxfId="690" priority="692" stopIfTrue="1" operator="lessThan">
      <formula>72</formula>
    </cfRule>
  </conditionalFormatting>
  <conditionalFormatting sqref="D17:D20">
    <cfRule type="cellIs" dxfId="689" priority="689" stopIfTrue="1" operator="equal">
      <formula>72</formula>
    </cfRule>
    <cfRule type="cellIs" dxfId="688" priority="690" stopIfTrue="1" operator="lessThan">
      <formula>72</formula>
    </cfRule>
  </conditionalFormatting>
  <conditionalFormatting sqref="D17:D20">
    <cfRule type="cellIs" dxfId="687" priority="687" stopIfTrue="1" operator="equal">
      <formula>72</formula>
    </cfRule>
    <cfRule type="cellIs" dxfId="686" priority="688" stopIfTrue="1" operator="lessThan">
      <formula>72</formula>
    </cfRule>
  </conditionalFormatting>
  <conditionalFormatting sqref="D17:D20">
    <cfRule type="cellIs" dxfId="685" priority="685" stopIfTrue="1" operator="equal">
      <formula>72</formula>
    </cfRule>
    <cfRule type="cellIs" dxfId="684" priority="686" stopIfTrue="1" operator="lessThan">
      <formula>72</formula>
    </cfRule>
  </conditionalFormatting>
  <conditionalFormatting sqref="D17:D20">
    <cfRule type="cellIs" dxfId="683" priority="683" stopIfTrue="1" operator="equal">
      <formula>72</formula>
    </cfRule>
    <cfRule type="cellIs" dxfId="682" priority="684" stopIfTrue="1" operator="lessThan">
      <formula>72</formula>
    </cfRule>
  </conditionalFormatting>
  <conditionalFormatting sqref="D17:D20">
    <cfRule type="cellIs" dxfId="681" priority="681" stopIfTrue="1" operator="equal">
      <formula>72</formula>
    </cfRule>
    <cfRule type="cellIs" dxfId="680" priority="682" stopIfTrue="1" operator="lessThan">
      <formula>72</formula>
    </cfRule>
  </conditionalFormatting>
  <conditionalFormatting sqref="D21:E24">
    <cfRule type="cellIs" dxfId="679" priority="679" stopIfTrue="1" operator="equal">
      <formula>72</formula>
    </cfRule>
    <cfRule type="cellIs" dxfId="678" priority="680" stopIfTrue="1" operator="lessThan">
      <formula>72</formula>
    </cfRule>
  </conditionalFormatting>
  <conditionalFormatting sqref="D21:D24">
    <cfRule type="cellIs" dxfId="677" priority="677" stopIfTrue="1" operator="equal">
      <formula>72</formula>
    </cfRule>
    <cfRule type="cellIs" dxfId="676" priority="678" stopIfTrue="1" operator="lessThan">
      <formula>72</formula>
    </cfRule>
  </conditionalFormatting>
  <conditionalFormatting sqref="D21:D24">
    <cfRule type="cellIs" dxfId="675" priority="675" stopIfTrue="1" operator="equal">
      <formula>72</formula>
    </cfRule>
    <cfRule type="cellIs" dxfId="674" priority="676" stopIfTrue="1" operator="lessThan">
      <formula>72</formula>
    </cfRule>
  </conditionalFormatting>
  <conditionalFormatting sqref="D21:D24">
    <cfRule type="cellIs" dxfId="673" priority="673" stopIfTrue="1" operator="equal">
      <formula>72</formula>
    </cfRule>
    <cfRule type="cellIs" dxfId="672" priority="674" stopIfTrue="1" operator="lessThan">
      <formula>72</formula>
    </cfRule>
  </conditionalFormatting>
  <conditionalFormatting sqref="D21:D24">
    <cfRule type="cellIs" dxfId="671" priority="671" stopIfTrue="1" operator="equal">
      <formula>72</formula>
    </cfRule>
    <cfRule type="cellIs" dxfId="670" priority="672" stopIfTrue="1" operator="lessThan">
      <formula>72</formula>
    </cfRule>
  </conditionalFormatting>
  <conditionalFormatting sqref="D21:D24">
    <cfRule type="cellIs" dxfId="669" priority="669" stopIfTrue="1" operator="equal">
      <formula>72</formula>
    </cfRule>
    <cfRule type="cellIs" dxfId="668" priority="670" stopIfTrue="1" operator="lessThan">
      <formula>72</formula>
    </cfRule>
  </conditionalFormatting>
  <conditionalFormatting sqref="D21:D24">
    <cfRule type="cellIs" dxfId="667" priority="667" stopIfTrue="1" operator="equal">
      <formula>72</formula>
    </cfRule>
    <cfRule type="cellIs" dxfId="666" priority="668" stopIfTrue="1" operator="lessThan">
      <formula>72</formula>
    </cfRule>
  </conditionalFormatting>
  <conditionalFormatting sqref="D21:D24">
    <cfRule type="cellIs" dxfId="665" priority="665" stopIfTrue="1" operator="equal">
      <formula>72</formula>
    </cfRule>
    <cfRule type="cellIs" dxfId="664" priority="666" stopIfTrue="1" operator="lessThan">
      <formula>72</formula>
    </cfRule>
  </conditionalFormatting>
  <conditionalFormatting sqref="D21:D24">
    <cfRule type="cellIs" dxfId="663" priority="663" stopIfTrue="1" operator="equal">
      <formula>72</formula>
    </cfRule>
    <cfRule type="cellIs" dxfId="662" priority="664" stopIfTrue="1" operator="lessThan">
      <formula>72</formula>
    </cfRule>
  </conditionalFormatting>
  <conditionalFormatting sqref="D21:D24">
    <cfRule type="cellIs" dxfId="661" priority="661" stopIfTrue="1" operator="equal">
      <formula>72</formula>
    </cfRule>
    <cfRule type="cellIs" dxfId="660" priority="662" stopIfTrue="1" operator="lessThan">
      <formula>72</formula>
    </cfRule>
  </conditionalFormatting>
  <conditionalFormatting sqref="D21:D24">
    <cfRule type="cellIs" dxfId="659" priority="659" stopIfTrue="1" operator="equal">
      <formula>72</formula>
    </cfRule>
    <cfRule type="cellIs" dxfId="658" priority="660" stopIfTrue="1" operator="lessThan">
      <formula>72</formula>
    </cfRule>
  </conditionalFormatting>
  <conditionalFormatting sqref="D25:E28">
    <cfRule type="cellIs" dxfId="657" priority="657" stopIfTrue="1" operator="equal">
      <formula>72</formula>
    </cfRule>
    <cfRule type="cellIs" dxfId="656" priority="658" stopIfTrue="1" operator="lessThan">
      <formula>72</formula>
    </cfRule>
  </conditionalFormatting>
  <conditionalFormatting sqref="D25:D28">
    <cfRule type="cellIs" dxfId="655" priority="655" stopIfTrue="1" operator="equal">
      <formula>72</formula>
    </cfRule>
    <cfRule type="cellIs" dxfId="654" priority="656" stopIfTrue="1" operator="lessThan">
      <formula>72</formula>
    </cfRule>
  </conditionalFormatting>
  <conditionalFormatting sqref="D25:D28">
    <cfRule type="cellIs" dxfId="653" priority="653" stopIfTrue="1" operator="equal">
      <formula>72</formula>
    </cfRule>
    <cfRule type="cellIs" dxfId="652" priority="654" stopIfTrue="1" operator="lessThan">
      <formula>72</formula>
    </cfRule>
  </conditionalFormatting>
  <conditionalFormatting sqref="D25:D28">
    <cfRule type="cellIs" dxfId="651" priority="651" stopIfTrue="1" operator="equal">
      <formula>72</formula>
    </cfRule>
    <cfRule type="cellIs" dxfId="650" priority="652" stopIfTrue="1" operator="lessThan">
      <formula>72</formula>
    </cfRule>
  </conditionalFormatting>
  <conditionalFormatting sqref="D25:D28">
    <cfRule type="cellIs" dxfId="649" priority="649" stopIfTrue="1" operator="equal">
      <formula>72</formula>
    </cfRule>
    <cfRule type="cellIs" dxfId="648" priority="650" stopIfTrue="1" operator="lessThan">
      <formula>72</formula>
    </cfRule>
  </conditionalFormatting>
  <conditionalFormatting sqref="D25:D28">
    <cfRule type="cellIs" dxfId="647" priority="647" stopIfTrue="1" operator="equal">
      <formula>72</formula>
    </cfRule>
    <cfRule type="cellIs" dxfId="646" priority="648" stopIfTrue="1" operator="lessThan">
      <formula>72</formula>
    </cfRule>
  </conditionalFormatting>
  <conditionalFormatting sqref="D25:D28">
    <cfRule type="cellIs" dxfId="645" priority="645" stopIfTrue="1" operator="equal">
      <formula>72</formula>
    </cfRule>
    <cfRule type="cellIs" dxfId="644" priority="646" stopIfTrue="1" operator="lessThan">
      <formula>72</formula>
    </cfRule>
  </conditionalFormatting>
  <conditionalFormatting sqref="D25:D28">
    <cfRule type="cellIs" dxfId="643" priority="643" stopIfTrue="1" operator="equal">
      <formula>72</formula>
    </cfRule>
    <cfRule type="cellIs" dxfId="642" priority="644" stopIfTrue="1" operator="lessThan">
      <formula>72</formula>
    </cfRule>
  </conditionalFormatting>
  <conditionalFormatting sqref="D5:E37">
    <cfRule type="cellIs" dxfId="641" priority="641" stopIfTrue="1" operator="equal">
      <formula>72</formula>
    </cfRule>
    <cfRule type="cellIs" dxfId="640" priority="642" stopIfTrue="1" operator="lessThan">
      <formula>72</formula>
    </cfRule>
  </conditionalFormatting>
  <conditionalFormatting sqref="D5:E37">
    <cfRule type="cellIs" dxfId="639" priority="639" stopIfTrue="1" operator="equal">
      <formula>72</formula>
    </cfRule>
    <cfRule type="cellIs" dxfId="638" priority="640" stopIfTrue="1" operator="lessThan">
      <formula>72</formula>
    </cfRule>
  </conditionalFormatting>
  <conditionalFormatting sqref="D5:E8">
    <cfRule type="cellIs" dxfId="637" priority="637" stopIfTrue="1" operator="equal">
      <formula>72</formula>
    </cfRule>
    <cfRule type="cellIs" dxfId="636" priority="638" stopIfTrue="1" operator="lessThan">
      <formula>72</formula>
    </cfRule>
  </conditionalFormatting>
  <conditionalFormatting sqref="D5:E8">
    <cfRule type="cellIs" dxfId="635" priority="635" stopIfTrue="1" operator="equal">
      <formula>72</formula>
    </cfRule>
    <cfRule type="cellIs" dxfId="634" priority="636" stopIfTrue="1" operator="lessThan">
      <formula>72</formula>
    </cfRule>
  </conditionalFormatting>
  <conditionalFormatting sqref="D5:E8">
    <cfRule type="cellIs" dxfId="633" priority="633" stopIfTrue="1" operator="equal">
      <formula>72</formula>
    </cfRule>
    <cfRule type="cellIs" dxfId="632" priority="634" stopIfTrue="1" operator="lessThan">
      <formula>72</formula>
    </cfRule>
  </conditionalFormatting>
  <conditionalFormatting sqref="D5:E8">
    <cfRule type="cellIs" dxfId="631" priority="631" stopIfTrue="1" operator="equal">
      <formula>72</formula>
    </cfRule>
    <cfRule type="cellIs" dxfId="630" priority="632" stopIfTrue="1" operator="lessThan">
      <formula>72</formula>
    </cfRule>
  </conditionalFormatting>
  <conditionalFormatting sqref="D5:E8">
    <cfRule type="cellIs" dxfId="629" priority="629" stopIfTrue="1" operator="equal">
      <formula>72</formula>
    </cfRule>
    <cfRule type="cellIs" dxfId="628" priority="630" stopIfTrue="1" operator="lessThan">
      <formula>72</formula>
    </cfRule>
  </conditionalFormatting>
  <conditionalFormatting sqref="D5:E8">
    <cfRule type="cellIs" dxfId="627" priority="627" stopIfTrue="1" operator="equal">
      <formula>72</formula>
    </cfRule>
    <cfRule type="cellIs" dxfId="626" priority="628" stopIfTrue="1" operator="lessThan">
      <formula>72</formula>
    </cfRule>
  </conditionalFormatting>
  <conditionalFormatting sqref="D5:E8">
    <cfRule type="cellIs" dxfId="625" priority="625" stopIfTrue="1" operator="equal">
      <formula>72</formula>
    </cfRule>
    <cfRule type="cellIs" dxfId="624" priority="626" stopIfTrue="1" operator="lessThan">
      <formula>72</formula>
    </cfRule>
  </conditionalFormatting>
  <conditionalFormatting sqref="D5:E8">
    <cfRule type="cellIs" dxfId="623" priority="623" stopIfTrue="1" operator="equal">
      <formula>72</formula>
    </cfRule>
    <cfRule type="cellIs" dxfId="622" priority="624" stopIfTrue="1" operator="lessThan">
      <formula>72</formula>
    </cfRule>
  </conditionalFormatting>
  <conditionalFormatting sqref="D5:D8">
    <cfRule type="cellIs" dxfId="621" priority="621" stopIfTrue="1" operator="equal">
      <formula>72</formula>
    </cfRule>
    <cfRule type="cellIs" dxfId="620" priority="622" stopIfTrue="1" operator="lessThan">
      <formula>72</formula>
    </cfRule>
  </conditionalFormatting>
  <conditionalFormatting sqref="D5:D8">
    <cfRule type="cellIs" dxfId="619" priority="619" stopIfTrue="1" operator="equal">
      <formula>72</formula>
    </cfRule>
    <cfRule type="cellIs" dxfId="618" priority="620" stopIfTrue="1" operator="lessThan">
      <formula>72</formula>
    </cfRule>
  </conditionalFormatting>
  <conditionalFormatting sqref="D5:D8">
    <cfRule type="cellIs" dxfId="617" priority="617" stopIfTrue="1" operator="equal">
      <formula>72</formula>
    </cfRule>
    <cfRule type="cellIs" dxfId="616" priority="618" stopIfTrue="1" operator="lessThan">
      <formula>72</formula>
    </cfRule>
  </conditionalFormatting>
  <conditionalFormatting sqref="D5:D8">
    <cfRule type="cellIs" dxfId="615" priority="615" stopIfTrue="1" operator="equal">
      <formula>72</formula>
    </cfRule>
    <cfRule type="cellIs" dxfId="614" priority="616" stopIfTrue="1" operator="lessThan">
      <formula>72</formula>
    </cfRule>
  </conditionalFormatting>
  <conditionalFormatting sqref="D5:D8">
    <cfRule type="cellIs" dxfId="613" priority="613" stopIfTrue="1" operator="equal">
      <formula>72</formula>
    </cfRule>
    <cfRule type="cellIs" dxfId="612" priority="614" stopIfTrue="1" operator="lessThan">
      <formula>72</formula>
    </cfRule>
  </conditionalFormatting>
  <conditionalFormatting sqref="D5:D8">
    <cfRule type="cellIs" dxfId="611" priority="611" stopIfTrue="1" operator="equal">
      <formula>72</formula>
    </cfRule>
    <cfRule type="cellIs" dxfId="610" priority="612" stopIfTrue="1" operator="lessThan">
      <formula>72</formula>
    </cfRule>
  </conditionalFormatting>
  <conditionalFormatting sqref="D5:D8">
    <cfRule type="cellIs" dxfId="609" priority="609" stopIfTrue="1" operator="equal">
      <formula>72</formula>
    </cfRule>
    <cfRule type="cellIs" dxfId="608" priority="610" stopIfTrue="1" operator="lessThan">
      <formula>72</formula>
    </cfRule>
  </conditionalFormatting>
  <conditionalFormatting sqref="D5:D8">
    <cfRule type="cellIs" dxfId="607" priority="607" stopIfTrue="1" operator="equal">
      <formula>72</formula>
    </cfRule>
    <cfRule type="cellIs" dxfId="606" priority="608" stopIfTrue="1" operator="lessThan">
      <formula>72</formula>
    </cfRule>
  </conditionalFormatting>
  <conditionalFormatting sqref="D5:D8">
    <cfRule type="cellIs" dxfId="605" priority="605" stopIfTrue="1" operator="equal">
      <formula>72</formula>
    </cfRule>
    <cfRule type="cellIs" dxfId="604" priority="606" stopIfTrue="1" operator="lessThan">
      <formula>72</formula>
    </cfRule>
  </conditionalFormatting>
  <conditionalFormatting sqref="D5:D8">
    <cfRule type="cellIs" dxfId="603" priority="603" stopIfTrue="1" operator="equal">
      <formula>72</formula>
    </cfRule>
    <cfRule type="cellIs" dxfId="602" priority="604" stopIfTrue="1" operator="lessThan">
      <formula>72</formula>
    </cfRule>
  </conditionalFormatting>
  <conditionalFormatting sqref="D5:E8">
    <cfRule type="cellIs" dxfId="601" priority="601" stopIfTrue="1" operator="equal">
      <formula>72</formula>
    </cfRule>
    <cfRule type="cellIs" dxfId="600" priority="602" stopIfTrue="1" operator="lessThan">
      <formula>72</formula>
    </cfRule>
  </conditionalFormatting>
  <conditionalFormatting sqref="D5:E8">
    <cfRule type="cellIs" dxfId="599" priority="599" stopIfTrue="1" operator="equal">
      <formula>72</formula>
    </cfRule>
    <cfRule type="cellIs" dxfId="598" priority="600" stopIfTrue="1" operator="lessThan">
      <formula>72</formula>
    </cfRule>
  </conditionalFormatting>
  <conditionalFormatting sqref="D9:E12">
    <cfRule type="cellIs" dxfId="597" priority="597" stopIfTrue="1" operator="equal">
      <formula>72</formula>
    </cfRule>
    <cfRule type="cellIs" dxfId="596" priority="598" stopIfTrue="1" operator="lessThan">
      <formula>72</formula>
    </cfRule>
  </conditionalFormatting>
  <conditionalFormatting sqref="D13:E16">
    <cfRule type="cellIs" dxfId="595" priority="595" stopIfTrue="1" operator="equal">
      <formula>72</formula>
    </cfRule>
    <cfRule type="cellIs" dxfId="594" priority="596" stopIfTrue="1" operator="lessThan">
      <formula>72</formula>
    </cfRule>
  </conditionalFormatting>
  <conditionalFormatting sqref="D17:E24">
    <cfRule type="cellIs" dxfId="593" priority="593" stopIfTrue="1" operator="equal">
      <formula>72</formula>
    </cfRule>
    <cfRule type="cellIs" dxfId="592" priority="594" stopIfTrue="1" operator="lessThan">
      <formula>72</formula>
    </cfRule>
  </conditionalFormatting>
  <conditionalFormatting sqref="D25:E28">
    <cfRule type="cellIs" dxfId="591" priority="591" stopIfTrue="1" operator="equal">
      <formula>72</formula>
    </cfRule>
    <cfRule type="cellIs" dxfId="590" priority="592" stopIfTrue="1" operator="lessThan">
      <formula>72</formula>
    </cfRule>
  </conditionalFormatting>
  <conditionalFormatting sqref="D33:E37">
    <cfRule type="cellIs" dxfId="589" priority="589" stopIfTrue="1" operator="equal">
      <formula>72</formula>
    </cfRule>
    <cfRule type="cellIs" dxfId="588" priority="590" stopIfTrue="1" operator="lessThan">
      <formula>72</formula>
    </cfRule>
  </conditionalFormatting>
  <conditionalFormatting sqref="D5:E8">
    <cfRule type="cellIs" dxfId="587" priority="587" stopIfTrue="1" operator="equal">
      <formula>72</formula>
    </cfRule>
    <cfRule type="cellIs" dxfId="586" priority="588" stopIfTrue="1" operator="lessThan">
      <formula>72</formula>
    </cfRule>
  </conditionalFormatting>
  <conditionalFormatting sqref="D5:D8">
    <cfRule type="cellIs" dxfId="585" priority="585" stopIfTrue="1" operator="equal">
      <formula>72</formula>
    </cfRule>
    <cfRule type="cellIs" dxfId="584" priority="586" stopIfTrue="1" operator="lessThan">
      <formula>72</formula>
    </cfRule>
  </conditionalFormatting>
  <conditionalFormatting sqref="D5:D8">
    <cfRule type="cellIs" dxfId="583" priority="583" stopIfTrue="1" operator="equal">
      <formula>72</formula>
    </cfRule>
    <cfRule type="cellIs" dxfId="582" priority="584" stopIfTrue="1" operator="lessThan">
      <formula>72</formula>
    </cfRule>
  </conditionalFormatting>
  <conditionalFormatting sqref="D5:D8">
    <cfRule type="cellIs" dxfId="581" priority="581" stopIfTrue="1" operator="equal">
      <formula>72</formula>
    </cfRule>
    <cfRule type="cellIs" dxfId="580" priority="582" stopIfTrue="1" operator="lessThan">
      <formula>72</formula>
    </cfRule>
  </conditionalFormatting>
  <conditionalFormatting sqref="D5:D8">
    <cfRule type="cellIs" dxfId="579" priority="579" stopIfTrue="1" operator="equal">
      <formula>72</formula>
    </cfRule>
    <cfRule type="cellIs" dxfId="578" priority="580" stopIfTrue="1" operator="lessThan">
      <formula>72</formula>
    </cfRule>
  </conditionalFormatting>
  <conditionalFormatting sqref="D5:D8">
    <cfRule type="cellIs" dxfId="577" priority="577" stopIfTrue="1" operator="equal">
      <formula>72</formula>
    </cfRule>
    <cfRule type="cellIs" dxfId="576" priority="578" stopIfTrue="1" operator="lessThan">
      <formula>72</formula>
    </cfRule>
  </conditionalFormatting>
  <conditionalFormatting sqref="D5:D8">
    <cfRule type="cellIs" dxfId="575" priority="575" stopIfTrue="1" operator="equal">
      <formula>72</formula>
    </cfRule>
    <cfRule type="cellIs" dxfId="574" priority="576" stopIfTrue="1" operator="lessThan">
      <formula>72</formula>
    </cfRule>
  </conditionalFormatting>
  <conditionalFormatting sqref="D5:D8">
    <cfRule type="cellIs" dxfId="573" priority="573" stopIfTrue="1" operator="equal">
      <formula>72</formula>
    </cfRule>
    <cfRule type="cellIs" dxfId="572" priority="574" stopIfTrue="1" operator="lessThan">
      <formula>72</formula>
    </cfRule>
  </conditionalFormatting>
  <conditionalFormatting sqref="D5:D8">
    <cfRule type="cellIs" dxfId="571" priority="571" stopIfTrue="1" operator="equal">
      <formula>72</formula>
    </cfRule>
    <cfRule type="cellIs" dxfId="570" priority="572" stopIfTrue="1" operator="lessThan">
      <formula>72</formula>
    </cfRule>
  </conditionalFormatting>
  <conditionalFormatting sqref="D5:D8">
    <cfRule type="cellIs" dxfId="569" priority="569" stopIfTrue="1" operator="equal">
      <formula>72</formula>
    </cfRule>
    <cfRule type="cellIs" dxfId="568" priority="570" stopIfTrue="1" operator="lessThan">
      <formula>72</formula>
    </cfRule>
  </conditionalFormatting>
  <conditionalFormatting sqref="D5:D8">
    <cfRule type="cellIs" dxfId="567" priority="567" stopIfTrue="1" operator="equal">
      <formula>72</formula>
    </cfRule>
    <cfRule type="cellIs" dxfId="566" priority="568" stopIfTrue="1" operator="lessThan">
      <formula>72</formula>
    </cfRule>
  </conditionalFormatting>
  <conditionalFormatting sqref="D5:D8">
    <cfRule type="cellIs" dxfId="565" priority="565" stopIfTrue="1" operator="equal">
      <formula>72</formula>
    </cfRule>
    <cfRule type="cellIs" dxfId="564" priority="566" stopIfTrue="1" operator="lessThan">
      <formula>72</formula>
    </cfRule>
  </conditionalFormatting>
  <conditionalFormatting sqref="D5:D8">
    <cfRule type="cellIs" dxfId="563" priority="563" stopIfTrue="1" operator="equal">
      <formula>72</formula>
    </cfRule>
    <cfRule type="cellIs" dxfId="562" priority="564" stopIfTrue="1" operator="lessThan">
      <formula>72</formula>
    </cfRule>
  </conditionalFormatting>
  <conditionalFormatting sqref="D5:D8">
    <cfRule type="cellIs" dxfId="561" priority="561" stopIfTrue="1" operator="equal">
      <formula>72</formula>
    </cfRule>
    <cfRule type="cellIs" dxfId="560" priority="562" stopIfTrue="1" operator="lessThan">
      <formula>72</formula>
    </cfRule>
  </conditionalFormatting>
  <conditionalFormatting sqref="D5:D8">
    <cfRule type="cellIs" dxfId="559" priority="559" stopIfTrue="1" operator="equal">
      <formula>72</formula>
    </cfRule>
    <cfRule type="cellIs" dxfId="558" priority="560" stopIfTrue="1" operator="lessThan">
      <formula>72</formula>
    </cfRule>
  </conditionalFormatting>
  <conditionalFormatting sqref="D5:D8">
    <cfRule type="cellIs" dxfId="557" priority="557" stopIfTrue="1" operator="equal">
      <formula>72</formula>
    </cfRule>
    <cfRule type="cellIs" dxfId="556" priority="558" stopIfTrue="1" operator="lessThan">
      <formula>72</formula>
    </cfRule>
  </conditionalFormatting>
  <conditionalFormatting sqref="D5:D8">
    <cfRule type="cellIs" dxfId="555" priority="555" stopIfTrue="1" operator="equal">
      <formula>72</formula>
    </cfRule>
    <cfRule type="cellIs" dxfId="554" priority="556" stopIfTrue="1" operator="lessThan">
      <formula>72</formula>
    </cfRule>
  </conditionalFormatting>
  <conditionalFormatting sqref="D5:D8">
    <cfRule type="cellIs" dxfId="553" priority="553" stopIfTrue="1" operator="equal">
      <formula>72</formula>
    </cfRule>
    <cfRule type="cellIs" dxfId="552" priority="554" stopIfTrue="1" operator="lessThan">
      <formula>72</formula>
    </cfRule>
  </conditionalFormatting>
  <conditionalFormatting sqref="D5:D8">
    <cfRule type="cellIs" dxfId="551" priority="551" stopIfTrue="1" operator="equal">
      <formula>72</formula>
    </cfRule>
    <cfRule type="cellIs" dxfId="550" priority="552" stopIfTrue="1" operator="lessThan">
      <formula>72</formula>
    </cfRule>
  </conditionalFormatting>
  <conditionalFormatting sqref="D5:D8">
    <cfRule type="cellIs" dxfId="549" priority="549" stopIfTrue="1" operator="equal">
      <formula>72</formula>
    </cfRule>
    <cfRule type="cellIs" dxfId="548" priority="550" stopIfTrue="1" operator="lessThan">
      <formula>72</formula>
    </cfRule>
  </conditionalFormatting>
  <conditionalFormatting sqref="D5:D8">
    <cfRule type="cellIs" dxfId="547" priority="547" stopIfTrue="1" operator="equal">
      <formula>72</formula>
    </cfRule>
    <cfRule type="cellIs" dxfId="546" priority="548" stopIfTrue="1" operator="lessThan">
      <formula>72</formula>
    </cfRule>
  </conditionalFormatting>
  <conditionalFormatting sqref="D5:D8">
    <cfRule type="cellIs" dxfId="545" priority="545" stopIfTrue="1" operator="equal">
      <formula>72</formula>
    </cfRule>
    <cfRule type="cellIs" dxfId="544" priority="546" stopIfTrue="1" operator="lessThan">
      <formula>72</formula>
    </cfRule>
  </conditionalFormatting>
  <conditionalFormatting sqref="D5:D8">
    <cfRule type="cellIs" dxfId="543" priority="543" stopIfTrue="1" operator="equal">
      <formula>72</formula>
    </cfRule>
    <cfRule type="cellIs" dxfId="542" priority="544" stopIfTrue="1" operator="lessThan">
      <formula>72</formula>
    </cfRule>
  </conditionalFormatting>
  <conditionalFormatting sqref="D5:D8">
    <cfRule type="cellIs" dxfId="541" priority="541" stopIfTrue="1" operator="equal">
      <formula>72</formula>
    </cfRule>
    <cfRule type="cellIs" dxfId="540" priority="542" stopIfTrue="1" operator="lessThan">
      <formula>72</formula>
    </cfRule>
  </conditionalFormatting>
  <conditionalFormatting sqref="D5:D8">
    <cfRule type="cellIs" dxfId="539" priority="539" stopIfTrue="1" operator="equal">
      <formula>72</formula>
    </cfRule>
    <cfRule type="cellIs" dxfId="538" priority="540" stopIfTrue="1" operator="lessThan">
      <formula>72</formula>
    </cfRule>
  </conditionalFormatting>
  <conditionalFormatting sqref="D5:D8">
    <cfRule type="cellIs" dxfId="537" priority="537" stopIfTrue="1" operator="equal">
      <formula>72</formula>
    </cfRule>
    <cfRule type="cellIs" dxfId="536" priority="538" stopIfTrue="1" operator="lessThan">
      <formula>72</formula>
    </cfRule>
  </conditionalFormatting>
  <conditionalFormatting sqref="D5:D8">
    <cfRule type="cellIs" dxfId="535" priority="535" stopIfTrue="1" operator="equal">
      <formula>72</formula>
    </cfRule>
    <cfRule type="cellIs" dxfId="534" priority="536" stopIfTrue="1" operator="lessThan">
      <formula>72</formula>
    </cfRule>
  </conditionalFormatting>
  <conditionalFormatting sqref="D5:D8">
    <cfRule type="cellIs" dxfId="533" priority="533" stopIfTrue="1" operator="equal">
      <formula>72</formula>
    </cfRule>
    <cfRule type="cellIs" dxfId="532" priority="534" stopIfTrue="1" operator="lessThan">
      <formula>72</formula>
    </cfRule>
  </conditionalFormatting>
  <conditionalFormatting sqref="D5:D8">
    <cfRule type="cellIs" dxfId="531" priority="531" stopIfTrue="1" operator="equal">
      <formula>72</formula>
    </cfRule>
    <cfRule type="cellIs" dxfId="530" priority="532" stopIfTrue="1" operator="lessThan">
      <formula>72</formula>
    </cfRule>
  </conditionalFormatting>
  <conditionalFormatting sqref="D5:D8">
    <cfRule type="cellIs" dxfId="529" priority="529" stopIfTrue="1" operator="equal">
      <formula>72</formula>
    </cfRule>
    <cfRule type="cellIs" dxfId="528" priority="530" stopIfTrue="1" operator="lessThan">
      <formula>72</formula>
    </cfRule>
  </conditionalFormatting>
  <conditionalFormatting sqref="D5:D8">
    <cfRule type="cellIs" dxfId="527" priority="527" stopIfTrue="1" operator="equal">
      <formula>72</formula>
    </cfRule>
    <cfRule type="cellIs" dxfId="526" priority="528" stopIfTrue="1" operator="lessThan">
      <formula>72</formula>
    </cfRule>
  </conditionalFormatting>
  <conditionalFormatting sqref="D5:D8">
    <cfRule type="cellIs" dxfId="525" priority="525" stopIfTrue="1" operator="equal">
      <formula>72</formula>
    </cfRule>
    <cfRule type="cellIs" dxfId="524" priority="526" stopIfTrue="1" operator="lessThan">
      <formula>72</formula>
    </cfRule>
  </conditionalFormatting>
  <conditionalFormatting sqref="D5:D8">
    <cfRule type="cellIs" dxfId="523" priority="523" stopIfTrue="1" operator="equal">
      <formula>72</formula>
    </cfRule>
    <cfRule type="cellIs" dxfId="522" priority="524" stopIfTrue="1" operator="lessThan">
      <formula>72</formula>
    </cfRule>
  </conditionalFormatting>
  <conditionalFormatting sqref="D5:D8">
    <cfRule type="cellIs" dxfId="521" priority="521" stopIfTrue="1" operator="equal">
      <formula>72</formula>
    </cfRule>
    <cfRule type="cellIs" dxfId="520" priority="522" stopIfTrue="1" operator="lessThan">
      <formula>72</formula>
    </cfRule>
  </conditionalFormatting>
  <conditionalFormatting sqref="D5:D8">
    <cfRule type="cellIs" dxfId="519" priority="519" stopIfTrue="1" operator="equal">
      <formula>72</formula>
    </cfRule>
    <cfRule type="cellIs" dxfId="518" priority="520" stopIfTrue="1" operator="lessThan">
      <formula>72</formula>
    </cfRule>
  </conditionalFormatting>
  <conditionalFormatting sqref="D5:D8">
    <cfRule type="cellIs" dxfId="517" priority="517" stopIfTrue="1" operator="equal">
      <formula>72</formula>
    </cfRule>
    <cfRule type="cellIs" dxfId="516" priority="518" stopIfTrue="1" operator="lessThan">
      <formula>72</formula>
    </cfRule>
  </conditionalFormatting>
  <conditionalFormatting sqref="D5:D8">
    <cfRule type="cellIs" dxfId="515" priority="515" stopIfTrue="1" operator="equal">
      <formula>72</formula>
    </cfRule>
    <cfRule type="cellIs" dxfId="514" priority="516" stopIfTrue="1" operator="lessThan">
      <formula>72</formula>
    </cfRule>
  </conditionalFormatting>
  <conditionalFormatting sqref="D5:D8">
    <cfRule type="cellIs" dxfId="513" priority="513" stopIfTrue="1" operator="equal">
      <formula>72</formula>
    </cfRule>
    <cfRule type="cellIs" dxfId="512" priority="514" stopIfTrue="1" operator="lessThan">
      <formula>72</formula>
    </cfRule>
  </conditionalFormatting>
  <conditionalFormatting sqref="D5:D8">
    <cfRule type="cellIs" dxfId="511" priority="511" stopIfTrue="1" operator="equal">
      <formula>72</formula>
    </cfRule>
    <cfRule type="cellIs" dxfId="510" priority="512" stopIfTrue="1" operator="lessThan">
      <formula>72</formula>
    </cfRule>
  </conditionalFormatting>
  <conditionalFormatting sqref="D5:D8">
    <cfRule type="cellIs" dxfId="509" priority="509" stopIfTrue="1" operator="equal">
      <formula>72</formula>
    </cfRule>
    <cfRule type="cellIs" dxfId="508" priority="510" stopIfTrue="1" operator="lessThan">
      <formula>72</formula>
    </cfRule>
  </conditionalFormatting>
  <conditionalFormatting sqref="D5:D8">
    <cfRule type="cellIs" dxfId="507" priority="507" stopIfTrue="1" operator="equal">
      <formula>72</formula>
    </cfRule>
    <cfRule type="cellIs" dxfId="506" priority="508" stopIfTrue="1" operator="lessThan">
      <formula>72</formula>
    </cfRule>
  </conditionalFormatting>
  <conditionalFormatting sqref="D5:D8">
    <cfRule type="cellIs" dxfId="505" priority="505" stopIfTrue="1" operator="equal">
      <formula>72</formula>
    </cfRule>
    <cfRule type="cellIs" dxfId="504" priority="506" stopIfTrue="1" operator="lessThan">
      <formula>72</formula>
    </cfRule>
  </conditionalFormatting>
  <conditionalFormatting sqref="D5:D8">
    <cfRule type="cellIs" dxfId="503" priority="503" stopIfTrue="1" operator="equal">
      <formula>72</formula>
    </cfRule>
    <cfRule type="cellIs" dxfId="502" priority="504" stopIfTrue="1" operator="lessThan">
      <formula>72</formula>
    </cfRule>
  </conditionalFormatting>
  <conditionalFormatting sqref="D5:D8">
    <cfRule type="cellIs" dxfId="501" priority="501" stopIfTrue="1" operator="equal">
      <formula>72</formula>
    </cfRule>
    <cfRule type="cellIs" dxfId="500" priority="502" stopIfTrue="1" operator="lessThan">
      <formula>72</formula>
    </cfRule>
  </conditionalFormatting>
  <conditionalFormatting sqref="D5:D8">
    <cfRule type="cellIs" dxfId="499" priority="499" stopIfTrue="1" operator="equal">
      <formula>72</formula>
    </cfRule>
    <cfRule type="cellIs" dxfId="498" priority="500" stopIfTrue="1" operator="lessThan">
      <formula>72</formula>
    </cfRule>
  </conditionalFormatting>
  <conditionalFormatting sqref="D5:D8">
    <cfRule type="cellIs" dxfId="497" priority="497" stopIfTrue="1" operator="equal">
      <formula>72</formula>
    </cfRule>
    <cfRule type="cellIs" dxfId="496" priority="498" stopIfTrue="1" operator="lessThan">
      <formula>72</formula>
    </cfRule>
  </conditionalFormatting>
  <conditionalFormatting sqref="D5:D8">
    <cfRule type="cellIs" dxfId="495" priority="495" stopIfTrue="1" operator="equal">
      <formula>72</formula>
    </cfRule>
    <cfRule type="cellIs" dxfId="494" priority="496" stopIfTrue="1" operator="lessThan">
      <formula>72</formula>
    </cfRule>
  </conditionalFormatting>
  <conditionalFormatting sqref="D5:D8">
    <cfRule type="cellIs" dxfId="493" priority="493" stopIfTrue="1" operator="equal">
      <formula>72</formula>
    </cfRule>
    <cfRule type="cellIs" dxfId="492" priority="494" stopIfTrue="1" operator="lessThan">
      <formula>72</formula>
    </cfRule>
  </conditionalFormatting>
  <conditionalFormatting sqref="D9:E12">
    <cfRule type="cellIs" dxfId="491" priority="491" stopIfTrue="1" operator="equal">
      <formula>72</formula>
    </cfRule>
    <cfRule type="cellIs" dxfId="490" priority="492" stopIfTrue="1" operator="lessThan">
      <formula>72</formula>
    </cfRule>
  </conditionalFormatting>
  <conditionalFormatting sqref="D9:D12">
    <cfRule type="cellIs" dxfId="489" priority="489" stopIfTrue="1" operator="equal">
      <formula>72</formula>
    </cfRule>
    <cfRule type="cellIs" dxfId="488" priority="490" stopIfTrue="1" operator="lessThan">
      <formula>72</formula>
    </cfRule>
  </conditionalFormatting>
  <conditionalFormatting sqref="D9:D12">
    <cfRule type="cellIs" dxfId="487" priority="487" stopIfTrue="1" operator="equal">
      <formula>72</formula>
    </cfRule>
    <cfRule type="cellIs" dxfId="486" priority="488" stopIfTrue="1" operator="lessThan">
      <formula>72</formula>
    </cfRule>
  </conditionalFormatting>
  <conditionalFormatting sqref="D9:D12">
    <cfRule type="cellIs" dxfId="485" priority="485" stopIfTrue="1" operator="equal">
      <formula>72</formula>
    </cfRule>
    <cfRule type="cellIs" dxfId="484" priority="486" stopIfTrue="1" operator="lessThan">
      <formula>72</formula>
    </cfRule>
  </conditionalFormatting>
  <conditionalFormatting sqref="D9:D12">
    <cfRule type="cellIs" dxfId="483" priority="483" stopIfTrue="1" operator="equal">
      <formula>72</formula>
    </cfRule>
    <cfRule type="cellIs" dxfId="482" priority="484" stopIfTrue="1" operator="lessThan">
      <formula>72</formula>
    </cfRule>
  </conditionalFormatting>
  <conditionalFormatting sqref="D9:D12">
    <cfRule type="cellIs" dxfId="481" priority="481" stopIfTrue="1" operator="equal">
      <formula>72</formula>
    </cfRule>
    <cfRule type="cellIs" dxfId="480" priority="482" stopIfTrue="1" operator="lessThan">
      <formula>72</formula>
    </cfRule>
  </conditionalFormatting>
  <conditionalFormatting sqref="D9:D12">
    <cfRule type="cellIs" dxfId="479" priority="479" stopIfTrue="1" operator="equal">
      <formula>72</formula>
    </cfRule>
    <cfRule type="cellIs" dxfId="478" priority="480" stopIfTrue="1" operator="lessThan">
      <formula>72</formula>
    </cfRule>
  </conditionalFormatting>
  <conditionalFormatting sqref="D9:D12">
    <cfRule type="cellIs" dxfId="477" priority="477" stopIfTrue="1" operator="equal">
      <formula>72</formula>
    </cfRule>
    <cfRule type="cellIs" dxfId="476" priority="478" stopIfTrue="1" operator="lessThan">
      <formula>72</formula>
    </cfRule>
  </conditionalFormatting>
  <conditionalFormatting sqref="D9:D12">
    <cfRule type="cellIs" dxfId="475" priority="475" stopIfTrue="1" operator="equal">
      <formula>72</formula>
    </cfRule>
    <cfRule type="cellIs" dxfId="474" priority="476" stopIfTrue="1" operator="lessThan">
      <formula>72</formula>
    </cfRule>
  </conditionalFormatting>
  <conditionalFormatting sqref="D9:D12">
    <cfRule type="cellIs" dxfId="473" priority="473" stopIfTrue="1" operator="equal">
      <formula>72</formula>
    </cfRule>
    <cfRule type="cellIs" dxfId="472" priority="474" stopIfTrue="1" operator="lessThan">
      <formula>72</formula>
    </cfRule>
  </conditionalFormatting>
  <conditionalFormatting sqref="D9:D12">
    <cfRule type="cellIs" dxfId="471" priority="471" stopIfTrue="1" operator="equal">
      <formula>72</formula>
    </cfRule>
    <cfRule type="cellIs" dxfId="470" priority="472" stopIfTrue="1" operator="lessThan">
      <formula>72</formula>
    </cfRule>
  </conditionalFormatting>
  <conditionalFormatting sqref="D9:D12">
    <cfRule type="cellIs" dxfId="469" priority="469" stopIfTrue="1" operator="equal">
      <formula>72</formula>
    </cfRule>
    <cfRule type="cellIs" dxfId="468" priority="470" stopIfTrue="1" operator="lessThan">
      <formula>72</formula>
    </cfRule>
  </conditionalFormatting>
  <conditionalFormatting sqref="D9:D12">
    <cfRule type="cellIs" dxfId="467" priority="467" stopIfTrue="1" operator="equal">
      <formula>72</formula>
    </cfRule>
    <cfRule type="cellIs" dxfId="466" priority="468" stopIfTrue="1" operator="lessThan">
      <formula>72</formula>
    </cfRule>
  </conditionalFormatting>
  <conditionalFormatting sqref="D9:D12">
    <cfRule type="cellIs" dxfId="465" priority="465" stopIfTrue="1" operator="equal">
      <formula>72</formula>
    </cfRule>
    <cfRule type="cellIs" dxfId="464" priority="466" stopIfTrue="1" operator="lessThan">
      <formula>72</formula>
    </cfRule>
  </conditionalFormatting>
  <conditionalFormatting sqref="D9:D12">
    <cfRule type="cellIs" dxfId="463" priority="463" stopIfTrue="1" operator="equal">
      <formula>72</formula>
    </cfRule>
    <cfRule type="cellIs" dxfId="462" priority="464" stopIfTrue="1" operator="lessThan">
      <formula>72</formula>
    </cfRule>
  </conditionalFormatting>
  <conditionalFormatting sqref="D9:D12">
    <cfRule type="cellIs" dxfId="461" priority="461" stopIfTrue="1" operator="equal">
      <formula>72</formula>
    </cfRule>
    <cfRule type="cellIs" dxfId="460" priority="462" stopIfTrue="1" operator="lessThan">
      <formula>72</formula>
    </cfRule>
  </conditionalFormatting>
  <conditionalFormatting sqref="D9:D12">
    <cfRule type="cellIs" dxfId="459" priority="459" stopIfTrue="1" operator="equal">
      <formula>72</formula>
    </cfRule>
    <cfRule type="cellIs" dxfId="458" priority="460" stopIfTrue="1" operator="lessThan">
      <formula>72</formula>
    </cfRule>
  </conditionalFormatting>
  <conditionalFormatting sqref="D9:D12">
    <cfRule type="cellIs" dxfId="457" priority="457" stopIfTrue="1" operator="equal">
      <formula>72</formula>
    </cfRule>
    <cfRule type="cellIs" dxfId="456" priority="458" stopIfTrue="1" operator="lessThan">
      <formula>72</formula>
    </cfRule>
  </conditionalFormatting>
  <conditionalFormatting sqref="D9:D12">
    <cfRule type="cellIs" dxfId="455" priority="455" stopIfTrue="1" operator="equal">
      <formula>72</formula>
    </cfRule>
    <cfRule type="cellIs" dxfId="454" priority="456" stopIfTrue="1" operator="lessThan">
      <formula>72</formula>
    </cfRule>
  </conditionalFormatting>
  <conditionalFormatting sqref="D9:D12">
    <cfRule type="cellIs" dxfId="453" priority="453" stopIfTrue="1" operator="equal">
      <formula>72</formula>
    </cfRule>
    <cfRule type="cellIs" dxfId="452" priority="454" stopIfTrue="1" operator="lessThan">
      <formula>72</formula>
    </cfRule>
  </conditionalFormatting>
  <conditionalFormatting sqref="D9:D12">
    <cfRule type="cellIs" dxfId="451" priority="451" stopIfTrue="1" operator="equal">
      <formula>72</formula>
    </cfRule>
    <cfRule type="cellIs" dxfId="450" priority="452" stopIfTrue="1" operator="lessThan">
      <formula>72</formula>
    </cfRule>
  </conditionalFormatting>
  <conditionalFormatting sqref="D9:D12">
    <cfRule type="cellIs" dxfId="449" priority="449" stopIfTrue="1" operator="equal">
      <formula>72</formula>
    </cfRule>
    <cfRule type="cellIs" dxfId="448" priority="450" stopIfTrue="1" operator="lessThan">
      <formula>72</formula>
    </cfRule>
  </conditionalFormatting>
  <conditionalFormatting sqref="D13:E16">
    <cfRule type="cellIs" dxfId="447" priority="447" stopIfTrue="1" operator="equal">
      <formula>72</formula>
    </cfRule>
    <cfRule type="cellIs" dxfId="446" priority="448" stopIfTrue="1" operator="lessThan">
      <formula>72</formula>
    </cfRule>
  </conditionalFormatting>
  <conditionalFormatting sqref="D17:E20">
    <cfRule type="cellIs" dxfId="445" priority="445" stopIfTrue="1" operator="equal">
      <formula>72</formula>
    </cfRule>
    <cfRule type="cellIs" dxfId="444" priority="446" stopIfTrue="1" operator="lessThan">
      <formula>72</formula>
    </cfRule>
  </conditionalFormatting>
  <conditionalFormatting sqref="D21:E24">
    <cfRule type="cellIs" dxfId="443" priority="443" stopIfTrue="1" operator="equal">
      <formula>72</formula>
    </cfRule>
    <cfRule type="cellIs" dxfId="442" priority="444" stopIfTrue="1" operator="lessThan">
      <formula>72</formula>
    </cfRule>
  </conditionalFormatting>
  <conditionalFormatting sqref="D25:E28">
    <cfRule type="cellIs" dxfId="441" priority="441" stopIfTrue="1" operator="equal">
      <formula>72</formula>
    </cfRule>
    <cfRule type="cellIs" dxfId="440" priority="442" stopIfTrue="1" operator="lessThan">
      <formula>72</formula>
    </cfRule>
  </conditionalFormatting>
  <conditionalFormatting sqref="D29:E32">
    <cfRule type="cellIs" dxfId="439" priority="439" stopIfTrue="1" operator="equal">
      <formula>72</formula>
    </cfRule>
    <cfRule type="cellIs" dxfId="438" priority="440" stopIfTrue="1" operator="lessThan">
      <formula>72</formula>
    </cfRule>
  </conditionalFormatting>
  <conditionalFormatting sqref="D33:E37">
    <cfRule type="cellIs" dxfId="437" priority="437" stopIfTrue="1" operator="equal">
      <formula>72</formula>
    </cfRule>
    <cfRule type="cellIs" dxfId="436" priority="438" stopIfTrue="1" operator="lessThan">
      <formula>72</formula>
    </cfRule>
  </conditionalFormatting>
  <conditionalFormatting sqref="D5:E37">
    <cfRule type="cellIs" dxfId="435" priority="435" stopIfTrue="1" operator="equal">
      <formula>72</formula>
    </cfRule>
    <cfRule type="cellIs" dxfId="434" priority="436" stopIfTrue="1" operator="lessThan">
      <formula>72</formula>
    </cfRule>
  </conditionalFormatting>
  <conditionalFormatting sqref="D33:E37">
    <cfRule type="cellIs" dxfId="433" priority="433" stopIfTrue="1" operator="equal">
      <formula>72</formula>
    </cfRule>
    <cfRule type="cellIs" dxfId="432" priority="434" stopIfTrue="1" operator="lessThan">
      <formula>72</formula>
    </cfRule>
  </conditionalFormatting>
  <conditionalFormatting sqref="D33:E37">
    <cfRule type="cellIs" dxfId="431" priority="431" stopIfTrue="1" operator="equal">
      <formula>72</formula>
    </cfRule>
    <cfRule type="cellIs" dxfId="430" priority="432" stopIfTrue="1" operator="lessThan">
      <formula>72</formula>
    </cfRule>
  </conditionalFormatting>
  <conditionalFormatting sqref="D33:D37">
    <cfRule type="cellIs" dxfId="429" priority="429" stopIfTrue="1" operator="equal">
      <formula>72</formula>
    </cfRule>
    <cfRule type="cellIs" dxfId="428" priority="430" stopIfTrue="1" operator="lessThan">
      <formula>72</formula>
    </cfRule>
  </conditionalFormatting>
  <conditionalFormatting sqref="D33:D37">
    <cfRule type="cellIs" dxfId="427" priority="427" stopIfTrue="1" operator="equal">
      <formula>72</formula>
    </cfRule>
    <cfRule type="cellIs" dxfId="426" priority="428" stopIfTrue="1" operator="lessThan">
      <formula>72</formula>
    </cfRule>
  </conditionalFormatting>
  <conditionalFormatting sqref="D33:D37">
    <cfRule type="cellIs" dxfId="425" priority="425" stopIfTrue="1" operator="equal">
      <formula>72</formula>
    </cfRule>
    <cfRule type="cellIs" dxfId="424" priority="426" stopIfTrue="1" operator="lessThan">
      <formula>72</formula>
    </cfRule>
  </conditionalFormatting>
  <conditionalFormatting sqref="D33:D37">
    <cfRule type="cellIs" dxfId="423" priority="423" stopIfTrue="1" operator="equal">
      <formula>72</formula>
    </cfRule>
    <cfRule type="cellIs" dxfId="422" priority="424" stopIfTrue="1" operator="lessThan">
      <formula>72</formula>
    </cfRule>
  </conditionalFormatting>
  <conditionalFormatting sqref="D33:D37">
    <cfRule type="cellIs" dxfId="421" priority="421" stopIfTrue="1" operator="equal">
      <formula>72</formula>
    </cfRule>
    <cfRule type="cellIs" dxfId="420" priority="422" stopIfTrue="1" operator="lessThan">
      <formula>72</formula>
    </cfRule>
  </conditionalFormatting>
  <conditionalFormatting sqref="D33:D37">
    <cfRule type="cellIs" dxfId="419" priority="419" stopIfTrue="1" operator="equal">
      <formula>72</formula>
    </cfRule>
    <cfRule type="cellIs" dxfId="418" priority="420" stopIfTrue="1" operator="lessThan">
      <formula>72</formula>
    </cfRule>
  </conditionalFormatting>
  <conditionalFormatting sqref="D33:D37">
    <cfRule type="cellIs" dxfId="417" priority="417" stopIfTrue="1" operator="equal">
      <formula>72</formula>
    </cfRule>
    <cfRule type="cellIs" dxfId="416" priority="418" stopIfTrue="1" operator="lessThan">
      <formula>72</formula>
    </cfRule>
  </conditionalFormatting>
  <conditionalFormatting sqref="D33:D37">
    <cfRule type="cellIs" dxfId="415" priority="415" stopIfTrue="1" operator="equal">
      <formula>72</formula>
    </cfRule>
    <cfRule type="cellIs" dxfId="414" priority="416" stopIfTrue="1" operator="lessThan">
      <formula>72</formula>
    </cfRule>
  </conditionalFormatting>
  <conditionalFormatting sqref="D33:D37">
    <cfRule type="cellIs" dxfId="413" priority="413" stopIfTrue="1" operator="equal">
      <formula>72</formula>
    </cfRule>
    <cfRule type="cellIs" dxfId="412" priority="414" stopIfTrue="1" operator="lessThan">
      <formula>72</formula>
    </cfRule>
  </conditionalFormatting>
  <conditionalFormatting sqref="D33:D37">
    <cfRule type="cellIs" dxfId="411" priority="411" stopIfTrue="1" operator="equal">
      <formula>72</formula>
    </cfRule>
    <cfRule type="cellIs" dxfId="410" priority="412" stopIfTrue="1" operator="lessThan">
      <formula>72</formula>
    </cfRule>
  </conditionalFormatting>
  <conditionalFormatting sqref="D33:D37">
    <cfRule type="cellIs" dxfId="409" priority="409" stopIfTrue="1" operator="equal">
      <formula>72</formula>
    </cfRule>
    <cfRule type="cellIs" dxfId="408" priority="410" stopIfTrue="1" operator="lessThan">
      <formula>72</formula>
    </cfRule>
  </conditionalFormatting>
  <conditionalFormatting sqref="D33:D37">
    <cfRule type="cellIs" dxfId="407" priority="407" stopIfTrue="1" operator="equal">
      <formula>72</formula>
    </cfRule>
    <cfRule type="cellIs" dxfId="406" priority="408" stopIfTrue="1" operator="lessThan">
      <formula>72</formula>
    </cfRule>
  </conditionalFormatting>
  <conditionalFormatting sqref="D33:D37">
    <cfRule type="cellIs" dxfId="405" priority="405" stopIfTrue="1" operator="equal">
      <formula>72</formula>
    </cfRule>
    <cfRule type="cellIs" dxfId="404" priority="406" stopIfTrue="1" operator="lessThan">
      <formula>72</formula>
    </cfRule>
  </conditionalFormatting>
  <conditionalFormatting sqref="D33:D37">
    <cfRule type="cellIs" dxfId="403" priority="403" stopIfTrue="1" operator="equal">
      <formula>72</formula>
    </cfRule>
    <cfRule type="cellIs" dxfId="402" priority="404" stopIfTrue="1" operator="lessThan">
      <formula>72</formula>
    </cfRule>
  </conditionalFormatting>
  <conditionalFormatting sqref="D33:D37">
    <cfRule type="cellIs" dxfId="401" priority="401" stopIfTrue="1" operator="equal">
      <formula>72</formula>
    </cfRule>
    <cfRule type="cellIs" dxfId="400" priority="402" stopIfTrue="1" operator="lessThan">
      <formula>72</formula>
    </cfRule>
  </conditionalFormatting>
  <conditionalFormatting sqref="D33:D37">
    <cfRule type="cellIs" dxfId="399" priority="399" stopIfTrue="1" operator="equal">
      <formula>72</formula>
    </cfRule>
    <cfRule type="cellIs" dxfId="398" priority="400" stopIfTrue="1" operator="lessThan">
      <formula>72</formula>
    </cfRule>
  </conditionalFormatting>
  <conditionalFormatting sqref="D33:D37">
    <cfRule type="cellIs" dxfId="397" priority="397" stopIfTrue="1" operator="equal">
      <formula>72</formula>
    </cfRule>
    <cfRule type="cellIs" dxfId="396" priority="398" stopIfTrue="1" operator="lessThan">
      <formula>72</formula>
    </cfRule>
  </conditionalFormatting>
  <conditionalFormatting sqref="D33:D37">
    <cfRule type="cellIs" dxfId="395" priority="395" stopIfTrue="1" operator="equal">
      <formula>72</formula>
    </cfRule>
    <cfRule type="cellIs" dxfId="394" priority="396" stopIfTrue="1" operator="lessThan">
      <formula>72</formula>
    </cfRule>
  </conditionalFormatting>
  <conditionalFormatting sqref="D33:D37">
    <cfRule type="cellIs" dxfId="393" priority="393" stopIfTrue="1" operator="equal">
      <formula>72</formula>
    </cfRule>
    <cfRule type="cellIs" dxfId="392" priority="394" stopIfTrue="1" operator="lessThan">
      <formula>72</formula>
    </cfRule>
  </conditionalFormatting>
  <conditionalFormatting sqref="D33:D37">
    <cfRule type="cellIs" dxfId="391" priority="391" stopIfTrue="1" operator="equal">
      <formula>72</formula>
    </cfRule>
    <cfRule type="cellIs" dxfId="390" priority="392" stopIfTrue="1" operator="lessThan">
      <formula>72</formula>
    </cfRule>
  </conditionalFormatting>
  <conditionalFormatting sqref="D33:D37">
    <cfRule type="cellIs" dxfId="389" priority="389" stopIfTrue="1" operator="equal">
      <formula>72</formula>
    </cfRule>
    <cfRule type="cellIs" dxfId="388" priority="390" stopIfTrue="1" operator="lessThan">
      <formula>72</formula>
    </cfRule>
  </conditionalFormatting>
  <conditionalFormatting sqref="D33:D37">
    <cfRule type="cellIs" dxfId="387" priority="387" stopIfTrue="1" operator="equal">
      <formula>72</formula>
    </cfRule>
    <cfRule type="cellIs" dxfId="386" priority="388" stopIfTrue="1" operator="lessThan">
      <formula>72</formula>
    </cfRule>
  </conditionalFormatting>
  <conditionalFormatting sqref="D5:E37">
    <cfRule type="cellIs" dxfId="385" priority="385" stopIfTrue="1" operator="equal">
      <formula>72</formula>
    </cfRule>
    <cfRule type="cellIs" dxfId="384" priority="386" stopIfTrue="1" operator="lessThan">
      <formula>72</formula>
    </cfRule>
  </conditionalFormatting>
  <conditionalFormatting sqref="D33:E37">
    <cfRule type="cellIs" dxfId="383" priority="383" stopIfTrue="1" operator="equal">
      <formula>72</formula>
    </cfRule>
    <cfRule type="cellIs" dxfId="382" priority="384" stopIfTrue="1" operator="lessThan">
      <formula>72</formula>
    </cfRule>
  </conditionalFormatting>
  <conditionalFormatting sqref="D33:E37">
    <cfRule type="cellIs" dxfId="381" priority="381" stopIfTrue="1" operator="equal">
      <formula>72</formula>
    </cfRule>
    <cfRule type="cellIs" dxfId="380" priority="382" stopIfTrue="1" operator="lessThan">
      <formula>72</formula>
    </cfRule>
  </conditionalFormatting>
  <conditionalFormatting sqref="D33:D37">
    <cfRule type="cellIs" dxfId="379" priority="379" stopIfTrue="1" operator="equal">
      <formula>72</formula>
    </cfRule>
    <cfRule type="cellIs" dxfId="378" priority="380" stopIfTrue="1" operator="lessThan">
      <formula>72</formula>
    </cfRule>
  </conditionalFormatting>
  <conditionalFormatting sqref="D33:D37">
    <cfRule type="cellIs" dxfId="377" priority="377" stopIfTrue="1" operator="equal">
      <formula>72</formula>
    </cfRule>
    <cfRule type="cellIs" dxfId="376" priority="378" stopIfTrue="1" operator="lessThan">
      <formula>72</formula>
    </cfRule>
  </conditionalFormatting>
  <conditionalFormatting sqref="D33:D37">
    <cfRule type="cellIs" dxfId="375" priority="375" stopIfTrue="1" operator="equal">
      <formula>72</formula>
    </cfRule>
    <cfRule type="cellIs" dxfId="374" priority="376" stopIfTrue="1" operator="lessThan">
      <formula>72</formula>
    </cfRule>
  </conditionalFormatting>
  <conditionalFormatting sqref="D33:D37">
    <cfRule type="cellIs" dxfId="373" priority="373" stopIfTrue="1" operator="equal">
      <formula>72</formula>
    </cfRule>
    <cfRule type="cellIs" dxfId="372" priority="374" stopIfTrue="1" operator="lessThan">
      <formula>72</formula>
    </cfRule>
  </conditionalFormatting>
  <conditionalFormatting sqref="D33:D37">
    <cfRule type="cellIs" dxfId="371" priority="371" stopIfTrue="1" operator="equal">
      <formula>72</formula>
    </cfRule>
    <cfRule type="cellIs" dxfId="370" priority="372" stopIfTrue="1" operator="lessThan">
      <formula>72</formula>
    </cfRule>
  </conditionalFormatting>
  <conditionalFormatting sqref="D33:D37">
    <cfRule type="cellIs" dxfId="369" priority="369" stopIfTrue="1" operator="equal">
      <formula>72</formula>
    </cfRule>
    <cfRule type="cellIs" dxfId="368" priority="370" stopIfTrue="1" operator="lessThan">
      <formula>72</formula>
    </cfRule>
  </conditionalFormatting>
  <conditionalFormatting sqref="D33:D37">
    <cfRule type="cellIs" dxfId="367" priority="367" stopIfTrue="1" operator="equal">
      <formula>72</formula>
    </cfRule>
    <cfRule type="cellIs" dxfId="366" priority="368" stopIfTrue="1" operator="lessThan">
      <formula>72</formula>
    </cfRule>
  </conditionalFormatting>
  <conditionalFormatting sqref="D33:D37">
    <cfRule type="cellIs" dxfId="365" priority="365" stopIfTrue="1" operator="equal">
      <formula>72</formula>
    </cfRule>
    <cfRule type="cellIs" dxfId="364" priority="366" stopIfTrue="1" operator="lessThan">
      <formula>72</formula>
    </cfRule>
  </conditionalFormatting>
  <conditionalFormatting sqref="D33:D37">
    <cfRule type="cellIs" dxfId="363" priority="363" stopIfTrue="1" operator="equal">
      <formula>72</formula>
    </cfRule>
    <cfRule type="cellIs" dxfId="362" priority="364" stopIfTrue="1" operator="lessThan">
      <formula>72</formula>
    </cfRule>
  </conditionalFormatting>
  <conditionalFormatting sqref="D33:D37">
    <cfRule type="cellIs" dxfId="361" priority="361" stopIfTrue="1" operator="equal">
      <formula>72</formula>
    </cfRule>
    <cfRule type="cellIs" dxfId="360" priority="362" stopIfTrue="1" operator="lessThan">
      <formula>72</formula>
    </cfRule>
  </conditionalFormatting>
  <conditionalFormatting sqref="D33:D37">
    <cfRule type="cellIs" dxfId="359" priority="359" stopIfTrue="1" operator="equal">
      <formula>72</formula>
    </cfRule>
    <cfRule type="cellIs" dxfId="358" priority="360" stopIfTrue="1" operator="lessThan">
      <formula>72</formula>
    </cfRule>
  </conditionalFormatting>
  <conditionalFormatting sqref="D33:D37">
    <cfRule type="cellIs" dxfId="357" priority="357" stopIfTrue="1" operator="equal">
      <formula>72</formula>
    </cfRule>
    <cfRule type="cellIs" dxfId="356" priority="358" stopIfTrue="1" operator="lessThan">
      <formula>72</formula>
    </cfRule>
  </conditionalFormatting>
  <conditionalFormatting sqref="D33:D37">
    <cfRule type="cellIs" dxfId="355" priority="355" stopIfTrue="1" operator="equal">
      <formula>72</formula>
    </cfRule>
    <cfRule type="cellIs" dxfId="354" priority="356" stopIfTrue="1" operator="lessThan">
      <formula>72</formula>
    </cfRule>
  </conditionalFormatting>
  <conditionalFormatting sqref="D33:D37">
    <cfRule type="cellIs" dxfId="353" priority="353" stopIfTrue="1" operator="equal">
      <formula>72</formula>
    </cfRule>
    <cfRule type="cellIs" dxfId="352" priority="354" stopIfTrue="1" operator="lessThan">
      <formula>72</formula>
    </cfRule>
  </conditionalFormatting>
  <conditionalFormatting sqref="D33:D37">
    <cfRule type="cellIs" dxfId="351" priority="351" stopIfTrue="1" operator="equal">
      <formula>72</formula>
    </cfRule>
    <cfRule type="cellIs" dxfId="350" priority="352" stopIfTrue="1" operator="lessThan">
      <formula>72</formula>
    </cfRule>
  </conditionalFormatting>
  <conditionalFormatting sqref="D33:D37">
    <cfRule type="cellIs" dxfId="349" priority="349" stopIfTrue="1" operator="equal">
      <formula>72</formula>
    </cfRule>
    <cfRule type="cellIs" dxfId="348" priority="350" stopIfTrue="1" operator="lessThan">
      <formula>72</formula>
    </cfRule>
  </conditionalFormatting>
  <conditionalFormatting sqref="D33:D37">
    <cfRule type="cellIs" dxfId="347" priority="347" stopIfTrue="1" operator="equal">
      <formula>72</formula>
    </cfRule>
    <cfRule type="cellIs" dxfId="346" priority="348" stopIfTrue="1" operator="lessThan">
      <formula>72</formula>
    </cfRule>
  </conditionalFormatting>
  <conditionalFormatting sqref="D33:D37">
    <cfRule type="cellIs" dxfId="345" priority="345" stopIfTrue="1" operator="equal">
      <formula>72</formula>
    </cfRule>
    <cfRule type="cellIs" dxfId="344" priority="346" stopIfTrue="1" operator="lessThan">
      <formula>72</formula>
    </cfRule>
  </conditionalFormatting>
  <conditionalFormatting sqref="D33:D37">
    <cfRule type="cellIs" dxfId="343" priority="343" stopIfTrue="1" operator="equal">
      <formula>72</formula>
    </cfRule>
    <cfRule type="cellIs" dxfId="342" priority="344" stopIfTrue="1" operator="lessThan">
      <formula>72</formula>
    </cfRule>
  </conditionalFormatting>
  <conditionalFormatting sqref="D33:D37">
    <cfRule type="cellIs" dxfId="341" priority="341" stopIfTrue="1" operator="equal">
      <formula>72</formula>
    </cfRule>
    <cfRule type="cellIs" dxfId="340" priority="342" stopIfTrue="1" operator="lessThan">
      <formula>72</formula>
    </cfRule>
  </conditionalFormatting>
  <conditionalFormatting sqref="D33:D37">
    <cfRule type="cellIs" dxfId="339" priority="339" stopIfTrue="1" operator="equal">
      <formula>72</formula>
    </cfRule>
    <cfRule type="cellIs" dxfId="338" priority="340" stopIfTrue="1" operator="lessThan">
      <formula>72</formula>
    </cfRule>
  </conditionalFormatting>
  <conditionalFormatting sqref="D33:D37">
    <cfRule type="cellIs" dxfId="337" priority="337" stopIfTrue="1" operator="equal">
      <formula>72</formula>
    </cfRule>
    <cfRule type="cellIs" dxfId="336" priority="338" stopIfTrue="1" operator="lessThan">
      <formula>72</formula>
    </cfRule>
  </conditionalFormatting>
  <conditionalFormatting sqref="C5:C37">
    <cfRule type="cellIs" dxfId="335" priority="335" stopIfTrue="1" operator="equal">
      <formula>72</formula>
    </cfRule>
    <cfRule type="cellIs" dxfId="334" priority="336" stopIfTrue="1" operator="lessThan">
      <formula>72</formula>
    </cfRule>
  </conditionalFormatting>
  <conditionalFormatting sqref="C9:C12">
    <cfRule type="cellIs" dxfId="333" priority="333" stopIfTrue="1" operator="equal">
      <formula>72</formula>
    </cfRule>
    <cfRule type="cellIs" dxfId="332" priority="334" stopIfTrue="1" operator="lessThan">
      <formula>72</formula>
    </cfRule>
  </conditionalFormatting>
  <conditionalFormatting sqref="C9:C12">
    <cfRule type="cellIs" dxfId="331" priority="331" stopIfTrue="1" operator="equal">
      <formula>72</formula>
    </cfRule>
    <cfRule type="cellIs" dxfId="330" priority="332" stopIfTrue="1" operator="lessThan">
      <formula>72</formula>
    </cfRule>
  </conditionalFormatting>
  <conditionalFormatting sqref="C9:C12">
    <cfRule type="cellIs" dxfId="329" priority="329" stopIfTrue="1" operator="equal">
      <formula>72</formula>
    </cfRule>
    <cfRule type="cellIs" dxfId="328" priority="330" stopIfTrue="1" operator="lessThan">
      <formula>72</formula>
    </cfRule>
  </conditionalFormatting>
  <conditionalFormatting sqref="C9:C12">
    <cfRule type="cellIs" dxfId="327" priority="327" stopIfTrue="1" operator="equal">
      <formula>72</formula>
    </cfRule>
    <cfRule type="cellIs" dxfId="326" priority="328" stopIfTrue="1" operator="lessThan">
      <formula>72</formula>
    </cfRule>
  </conditionalFormatting>
  <conditionalFormatting sqref="C9:C12">
    <cfRule type="cellIs" dxfId="325" priority="325" stopIfTrue="1" operator="equal">
      <formula>72</formula>
    </cfRule>
    <cfRule type="cellIs" dxfId="324" priority="326" stopIfTrue="1" operator="lessThan">
      <formula>72</formula>
    </cfRule>
  </conditionalFormatting>
  <conditionalFormatting sqref="C9:C12">
    <cfRule type="cellIs" dxfId="323" priority="323" stopIfTrue="1" operator="equal">
      <formula>72</formula>
    </cfRule>
    <cfRule type="cellIs" dxfId="322" priority="324" stopIfTrue="1" operator="lessThan">
      <formula>72</formula>
    </cfRule>
  </conditionalFormatting>
  <conditionalFormatting sqref="C9:C12">
    <cfRule type="cellIs" dxfId="321" priority="321" stopIfTrue="1" operator="equal">
      <formula>72</formula>
    </cfRule>
    <cfRule type="cellIs" dxfId="320" priority="322" stopIfTrue="1" operator="lessThan">
      <formula>72</formula>
    </cfRule>
  </conditionalFormatting>
  <conditionalFormatting sqref="C9:C12">
    <cfRule type="cellIs" dxfId="319" priority="319" stopIfTrue="1" operator="equal">
      <formula>72</formula>
    </cfRule>
    <cfRule type="cellIs" dxfId="318" priority="320" stopIfTrue="1" operator="lessThan">
      <formula>72</formula>
    </cfRule>
  </conditionalFormatting>
  <conditionalFormatting sqref="C9:C12">
    <cfRule type="cellIs" dxfId="317" priority="317" stopIfTrue="1" operator="equal">
      <formula>72</formula>
    </cfRule>
    <cfRule type="cellIs" dxfId="316" priority="318" stopIfTrue="1" operator="lessThan">
      <formula>72</formula>
    </cfRule>
  </conditionalFormatting>
  <conditionalFormatting sqref="C9:C12">
    <cfRule type="cellIs" dxfId="315" priority="315" stopIfTrue="1" operator="equal">
      <formula>72</formula>
    </cfRule>
    <cfRule type="cellIs" dxfId="314" priority="316" stopIfTrue="1" operator="lessThan">
      <formula>72</formula>
    </cfRule>
  </conditionalFormatting>
  <conditionalFormatting sqref="C9:C12">
    <cfRule type="cellIs" dxfId="313" priority="313" stopIfTrue="1" operator="equal">
      <formula>72</formula>
    </cfRule>
    <cfRule type="cellIs" dxfId="312" priority="314" stopIfTrue="1" operator="lessThan">
      <formula>72</formula>
    </cfRule>
  </conditionalFormatting>
  <conditionalFormatting sqref="C9:C12">
    <cfRule type="cellIs" dxfId="311" priority="311" stopIfTrue="1" operator="equal">
      <formula>72</formula>
    </cfRule>
    <cfRule type="cellIs" dxfId="310" priority="312" stopIfTrue="1" operator="lessThan">
      <formula>72</formula>
    </cfRule>
  </conditionalFormatting>
  <conditionalFormatting sqref="C9:C12">
    <cfRule type="cellIs" dxfId="309" priority="309" stopIfTrue="1" operator="equal">
      <formula>72</formula>
    </cfRule>
    <cfRule type="cellIs" dxfId="308" priority="310" stopIfTrue="1" operator="lessThan">
      <formula>72</formula>
    </cfRule>
  </conditionalFormatting>
  <conditionalFormatting sqref="C9:C12">
    <cfRule type="cellIs" dxfId="307" priority="307" stopIfTrue="1" operator="equal">
      <formula>72</formula>
    </cfRule>
    <cfRule type="cellIs" dxfId="306" priority="308" stopIfTrue="1" operator="lessThan">
      <formula>72</formula>
    </cfRule>
  </conditionalFormatting>
  <conditionalFormatting sqref="C17:C20">
    <cfRule type="cellIs" dxfId="305" priority="305" stopIfTrue="1" operator="equal">
      <formula>72</formula>
    </cfRule>
    <cfRule type="cellIs" dxfId="304" priority="306" stopIfTrue="1" operator="lessThan">
      <formula>72</formula>
    </cfRule>
  </conditionalFormatting>
  <conditionalFormatting sqref="C17:C20">
    <cfRule type="cellIs" dxfId="303" priority="303" stopIfTrue="1" operator="equal">
      <formula>72</formula>
    </cfRule>
    <cfRule type="cellIs" dxfId="302" priority="304" stopIfTrue="1" operator="lessThan">
      <formula>72</formula>
    </cfRule>
  </conditionalFormatting>
  <conditionalFormatting sqref="C17:C20">
    <cfRule type="cellIs" dxfId="301" priority="301" stopIfTrue="1" operator="equal">
      <formula>72</formula>
    </cfRule>
    <cfRule type="cellIs" dxfId="300" priority="302" stopIfTrue="1" operator="lessThan">
      <formula>72</formula>
    </cfRule>
  </conditionalFormatting>
  <conditionalFormatting sqref="C17:C20">
    <cfRule type="cellIs" dxfId="299" priority="299" stopIfTrue="1" operator="equal">
      <formula>72</formula>
    </cfRule>
    <cfRule type="cellIs" dxfId="298" priority="300" stopIfTrue="1" operator="lessThan">
      <formula>72</formula>
    </cfRule>
  </conditionalFormatting>
  <conditionalFormatting sqref="C17:C20">
    <cfRule type="cellIs" dxfId="297" priority="297" stopIfTrue="1" operator="equal">
      <formula>72</formula>
    </cfRule>
    <cfRule type="cellIs" dxfId="296" priority="298" stopIfTrue="1" operator="lessThan">
      <formula>72</formula>
    </cfRule>
  </conditionalFormatting>
  <conditionalFormatting sqref="C17:C20">
    <cfRule type="cellIs" dxfId="295" priority="295" stopIfTrue="1" operator="equal">
      <formula>72</formula>
    </cfRule>
    <cfRule type="cellIs" dxfId="294" priority="296" stopIfTrue="1" operator="lessThan">
      <formula>72</formula>
    </cfRule>
  </conditionalFormatting>
  <conditionalFormatting sqref="C17:C20">
    <cfRule type="cellIs" dxfId="293" priority="293" stopIfTrue="1" operator="equal">
      <formula>72</formula>
    </cfRule>
    <cfRule type="cellIs" dxfId="292" priority="294" stopIfTrue="1" operator="lessThan">
      <formula>72</formula>
    </cfRule>
  </conditionalFormatting>
  <conditionalFormatting sqref="C29:C32">
    <cfRule type="cellIs" dxfId="291" priority="291" stopIfTrue="1" operator="equal">
      <formula>72</formula>
    </cfRule>
    <cfRule type="cellIs" dxfId="290" priority="292" stopIfTrue="1" operator="lessThan">
      <formula>72</formula>
    </cfRule>
  </conditionalFormatting>
  <conditionalFormatting sqref="C29:C32">
    <cfRule type="cellIs" dxfId="289" priority="289" stopIfTrue="1" operator="equal">
      <formula>72</formula>
    </cfRule>
    <cfRule type="cellIs" dxfId="288" priority="290" stopIfTrue="1" operator="lessThan">
      <formula>72</formula>
    </cfRule>
  </conditionalFormatting>
  <conditionalFormatting sqref="C29:C32">
    <cfRule type="cellIs" dxfId="287" priority="287" stopIfTrue="1" operator="equal">
      <formula>72</formula>
    </cfRule>
    <cfRule type="cellIs" dxfId="286" priority="288" stopIfTrue="1" operator="lessThan">
      <formula>72</formula>
    </cfRule>
  </conditionalFormatting>
  <conditionalFormatting sqref="C29:C32">
    <cfRule type="cellIs" dxfId="285" priority="285" stopIfTrue="1" operator="equal">
      <formula>72</formula>
    </cfRule>
    <cfRule type="cellIs" dxfId="284" priority="286" stopIfTrue="1" operator="lessThan">
      <formula>72</formula>
    </cfRule>
  </conditionalFormatting>
  <conditionalFormatting sqref="C29:C32">
    <cfRule type="cellIs" dxfId="283" priority="283" stopIfTrue="1" operator="equal">
      <formula>72</formula>
    </cfRule>
    <cfRule type="cellIs" dxfId="282" priority="284" stopIfTrue="1" operator="lessThan">
      <formula>72</formula>
    </cfRule>
  </conditionalFormatting>
  <conditionalFormatting sqref="C29:C32">
    <cfRule type="cellIs" dxfId="281" priority="281" stopIfTrue="1" operator="equal">
      <formula>72</formula>
    </cfRule>
    <cfRule type="cellIs" dxfId="280" priority="282" stopIfTrue="1" operator="lessThan">
      <formula>72</formula>
    </cfRule>
  </conditionalFormatting>
  <conditionalFormatting sqref="C29:C32">
    <cfRule type="cellIs" dxfId="279" priority="279" stopIfTrue="1" operator="equal">
      <formula>72</formula>
    </cfRule>
    <cfRule type="cellIs" dxfId="278" priority="280" stopIfTrue="1" operator="lessThan">
      <formula>72</formula>
    </cfRule>
  </conditionalFormatting>
  <conditionalFormatting sqref="C33:C37">
    <cfRule type="cellIs" dxfId="277" priority="277" stopIfTrue="1" operator="equal">
      <formula>72</formula>
    </cfRule>
    <cfRule type="cellIs" dxfId="276" priority="278" stopIfTrue="1" operator="lessThan">
      <formula>72</formula>
    </cfRule>
  </conditionalFormatting>
  <conditionalFormatting sqref="C33:C37">
    <cfRule type="cellIs" dxfId="275" priority="275" stopIfTrue="1" operator="equal">
      <formula>72</formula>
    </cfRule>
    <cfRule type="cellIs" dxfId="274" priority="276" stopIfTrue="1" operator="lessThan">
      <formula>72</formula>
    </cfRule>
  </conditionalFormatting>
  <conditionalFormatting sqref="C33:C37">
    <cfRule type="cellIs" dxfId="273" priority="273" stopIfTrue="1" operator="equal">
      <formula>72</formula>
    </cfRule>
    <cfRule type="cellIs" dxfId="272" priority="274" stopIfTrue="1" operator="lessThan">
      <formula>72</formula>
    </cfRule>
  </conditionalFormatting>
  <conditionalFormatting sqref="C33:C37">
    <cfRule type="cellIs" dxfId="271" priority="271" stopIfTrue="1" operator="equal">
      <formula>72</formula>
    </cfRule>
    <cfRule type="cellIs" dxfId="270" priority="272" stopIfTrue="1" operator="lessThan">
      <formula>72</formula>
    </cfRule>
  </conditionalFormatting>
  <conditionalFormatting sqref="C33:C37">
    <cfRule type="cellIs" dxfId="269" priority="269" stopIfTrue="1" operator="equal">
      <formula>72</formula>
    </cfRule>
    <cfRule type="cellIs" dxfId="268" priority="270" stopIfTrue="1" operator="lessThan">
      <formula>72</formula>
    </cfRule>
  </conditionalFormatting>
  <conditionalFormatting sqref="C33:C37">
    <cfRule type="cellIs" dxfId="267" priority="267" stopIfTrue="1" operator="equal">
      <formula>72</formula>
    </cfRule>
    <cfRule type="cellIs" dxfId="266" priority="268" stopIfTrue="1" operator="lessThan">
      <formula>72</formula>
    </cfRule>
  </conditionalFormatting>
  <conditionalFormatting sqref="C33:C37">
    <cfRule type="cellIs" dxfId="265" priority="265" stopIfTrue="1" operator="equal">
      <formula>72</formula>
    </cfRule>
    <cfRule type="cellIs" dxfId="264" priority="266" stopIfTrue="1" operator="lessThan">
      <formula>72</formula>
    </cfRule>
  </conditionalFormatting>
  <conditionalFormatting sqref="C33:C37">
    <cfRule type="cellIs" dxfId="263" priority="263" stopIfTrue="1" operator="equal">
      <formula>72</formula>
    </cfRule>
    <cfRule type="cellIs" dxfId="262" priority="264" stopIfTrue="1" operator="lessThan">
      <formula>72</formula>
    </cfRule>
  </conditionalFormatting>
  <conditionalFormatting sqref="C33:C37">
    <cfRule type="cellIs" dxfId="261" priority="261" stopIfTrue="1" operator="equal">
      <formula>72</formula>
    </cfRule>
    <cfRule type="cellIs" dxfId="260" priority="262" stopIfTrue="1" operator="lessThan">
      <formula>72</formula>
    </cfRule>
  </conditionalFormatting>
  <conditionalFormatting sqref="C33:C37">
    <cfRule type="cellIs" dxfId="259" priority="259" stopIfTrue="1" operator="equal">
      <formula>72</formula>
    </cfRule>
    <cfRule type="cellIs" dxfId="258" priority="260" stopIfTrue="1" operator="lessThan">
      <formula>72</formula>
    </cfRule>
  </conditionalFormatting>
  <conditionalFormatting sqref="C21:C24">
    <cfRule type="cellIs" dxfId="257" priority="257" stopIfTrue="1" operator="equal">
      <formula>72</formula>
    </cfRule>
    <cfRule type="cellIs" dxfId="256" priority="258" stopIfTrue="1" operator="lessThan">
      <formula>72</formula>
    </cfRule>
  </conditionalFormatting>
  <conditionalFormatting sqref="C21:C24">
    <cfRule type="cellIs" dxfId="255" priority="255" stopIfTrue="1" operator="equal">
      <formula>72</formula>
    </cfRule>
    <cfRule type="cellIs" dxfId="254" priority="256" stopIfTrue="1" operator="lessThan">
      <formula>72</formula>
    </cfRule>
  </conditionalFormatting>
  <conditionalFormatting sqref="C21:C24">
    <cfRule type="cellIs" dxfId="253" priority="253" stopIfTrue="1" operator="equal">
      <formula>72</formula>
    </cfRule>
    <cfRule type="cellIs" dxfId="252" priority="254" stopIfTrue="1" operator="lessThan">
      <formula>72</formula>
    </cfRule>
  </conditionalFormatting>
  <conditionalFormatting sqref="C21:C24">
    <cfRule type="cellIs" dxfId="251" priority="251" stopIfTrue="1" operator="equal">
      <formula>72</formula>
    </cfRule>
    <cfRule type="cellIs" dxfId="250" priority="252" stopIfTrue="1" operator="lessThan">
      <formula>72</formula>
    </cfRule>
  </conditionalFormatting>
  <conditionalFormatting sqref="C21:C24">
    <cfRule type="cellIs" dxfId="249" priority="249" stopIfTrue="1" operator="equal">
      <formula>72</formula>
    </cfRule>
    <cfRule type="cellIs" dxfId="248" priority="250" stopIfTrue="1" operator="lessThan">
      <formula>72</formula>
    </cfRule>
  </conditionalFormatting>
  <conditionalFormatting sqref="C21:C24">
    <cfRule type="cellIs" dxfId="247" priority="247" stopIfTrue="1" operator="equal">
      <formula>72</formula>
    </cfRule>
    <cfRule type="cellIs" dxfId="246" priority="248" stopIfTrue="1" operator="lessThan">
      <formula>72</formula>
    </cfRule>
  </conditionalFormatting>
  <conditionalFormatting sqref="C21:C24">
    <cfRule type="cellIs" dxfId="245" priority="245" stopIfTrue="1" operator="equal">
      <formula>72</formula>
    </cfRule>
    <cfRule type="cellIs" dxfId="244" priority="246" stopIfTrue="1" operator="lessThan">
      <formula>72</formula>
    </cfRule>
  </conditionalFormatting>
  <conditionalFormatting sqref="C9:C12">
    <cfRule type="cellIs" dxfId="243" priority="243" stopIfTrue="1" operator="equal">
      <formula>72</formula>
    </cfRule>
    <cfRule type="cellIs" dxfId="242" priority="244" stopIfTrue="1" operator="lessThan">
      <formula>72</formula>
    </cfRule>
  </conditionalFormatting>
  <conditionalFormatting sqref="C9:C12">
    <cfRule type="cellIs" dxfId="241" priority="241" stopIfTrue="1" operator="equal">
      <formula>72</formula>
    </cfRule>
    <cfRule type="cellIs" dxfId="240" priority="242" stopIfTrue="1" operator="lessThan">
      <formula>72</formula>
    </cfRule>
  </conditionalFormatting>
  <conditionalFormatting sqref="C9:C12">
    <cfRule type="cellIs" dxfId="239" priority="239" stopIfTrue="1" operator="equal">
      <formula>72</formula>
    </cfRule>
    <cfRule type="cellIs" dxfId="238" priority="240" stopIfTrue="1" operator="lessThan">
      <formula>72</formula>
    </cfRule>
  </conditionalFormatting>
  <conditionalFormatting sqref="C9:C12">
    <cfRule type="cellIs" dxfId="237" priority="237" stopIfTrue="1" operator="equal">
      <formula>72</formula>
    </cfRule>
    <cfRule type="cellIs" dxfId="236" priority="238" stopIfTrue="1" operator="lessThan">
      <formula>72</formula>
    </cfRule>
  </conditionalFormatting>
  <conditionalFormatting sqref="C9:C12">
    <cfRule type="cellIs" dxfId="235" priority="235" stopIfTrue="1" operator="equal">
      <formula>72</formula>
    </cfRule>
    <cfRule type="cellIs" dxfId="234" priority="236" stopIfTrue="1" operator="lessThan">
      <formula>72</formula>
    </cfRule>
  </conditionalFormatting>
  <conditionalFormatting sqref="C9:C12">
    <cfRule type="cellIs" dxfId="233" priority="233" stopIfTrue="1" operator="equal">
      <formula>72</formula>
    </cfRule>
    <cfRule type="cellIs" dxfId="232" priority="234" stopIfTrue="1" operator="lessThan">
      <formula>72</formula>
    </cfRule>
  </conditionalFormatting>
  <conditionalFormatting sqref="C9:C12">
    <cfRule type="cellIs" dxfId="231" priority="231" stopIfTrue="1" operator="equal">
      <formula>72</formula>
    </cfRule>
    <cfRule type="cellIs" dxfId="230" priority="232" stopIfTrue="1" operator="lessThan">
      <formula>72</formula>
    </cfRule>
  </conditionalFormatting>
  <conditionalFormatting sqref="C9:C12">
    <cfRule type="cellIs" dxfId="229" priority="229" stopIfTrue="1" operator="equal">
      <formula>72</formula>
    </cfRule>
    <cfRule type="cellIs" dxfId="228" priority="230" stopIfTrue="1" operator="lessThan">
      <formula>72</formula>
    </cfRule>
  </conditionalFormatting>
  <conditionalFormatting sqref="C9:C12">
    <cfRule type="cellIs" dxfId="227" priority="227" stopIfTrue="1" operator="equal">
      <formula>72</formula>
    </cfRule>
    <cfRule type="cellIs" dxfId="226" priority="228" stopIfTrue="1" operator="lessThan">
      <formula>72</formula>
    </cfRule>
  </conditionalFormatting>
  <conditionalFormatting sqref="C9:C12">
    <cfRule type="cellIs" dxfId="225" priority="225" stopIfTrue="1" operator="equal">
      <formula>72</formula>
    </cfRule>
    <cfRule type="cellIs" dxfId="224" priority="226" stopIfTrue="1" operator="lessThan">
      <formula>72</formula>
    </cfRule>
  </conditionalFormatting>
  <conditionalFormatting sqref="C9:C12">
    <cfRule type="cellIs" dxfId="223" priority="223" stopIfTrue="1" operator="equal">
      <formula>72</formula>
    </cfRule>
    <cfRule type="cellIs" dxfId="222" priority="224" stopIfTrue="1" operator="lessThan">
      <formula>72</formula>
    </cfRule>
  </conditionalFormatting>
  <conditionalFormatting sqref="C9:C12">
    <cfRule type="cellIs" dxfId="221" priority="221" stopIfTrue="1" operator="equal">
      <formula>72</formula>
    </cfRule>
    <cfRule type="cellIs" dxfId="220" priority="222" stopIfTrue="1" operator="lessThan">
      <formula>72</formula>
    </cfRule>
  </conditionalFormatting>
  <conditionalFormatting sqref="C9:C12">
    <cfRule type="cellIs" dxfId="219" priority="219" stopIfTrue="1" operator="equal">
      <formula>72</formula>
    </cfRule>
    <cfRule type="cellIs" dxfId="218" priority="220" stopIfTrue="1" operator="lessThan">
      <formula>72</formula>
    </cfRule>
  </conditionalFormatting>
  <conditionalFormatting sqref="C9:C12">
    <cfRule type="cellIs" dxfId="217" priority="217" stopIfTrue="1" operator="equal">
      <formula>72</formula>
    </cfRule>
    <cfRule type="cellIs" dxfId="216" priority="218" stopIfTrue="1" operator="lessThan">
      <formula>72</formula>
    </cfRule>
  </conditionalFormatting>
  <conditionalFormatting sqref="C9:C12">
    <cfRule type="cellIs" dxfId="215" priority="215" stopIfTrue="1" operator="equal">
      <formula>72</formula>
    </cfRule>
    <cfRule type="cellIs" dxfId="214" priority="216" stopIfTrue="1" operator="lessThan">
      <formula>72</formula>
    </cfRule>
  </conditionalFormatting>
  <conditionalFormatting sqref="C9:C12">
    <cfRule type="cellIs" dxfId="213" priority="213" stopIfTrue="1" operator="equal">
      <formula>72</formula>
    </cfRule>
    <cfRule type="cellIs" dxfId="212" priority="214" stopIfTrue="1" operator="lessThan">
      <formula>72</formula>
    </cfRule>
  </conditionalFormatting>
  <conditionalFormatting sqref="C9:C12">
    <cfRule type="cellIs" dxfId="211" priority="211" stopIfTrue="1" operator="equal">
      <formula>72</formula>
    </cfRule>
    <cfRule type="cellIs" dxfId="210" priority="212" stopIfTrue="1" operator="lessThan">
      <formula>72</formula>
    </cfRule>
  </conditionalFormatting>
  <conditionalFormatting sqref="C9:C12">
    <cfRule type="cellIs" dxfId="209" priority="209" stopIfTrue="1" operator="equal">
      <formula>72</formula>
    </cfRule>
    <cfRule type="cellIs" dxfId="208" priority="210" stopIfTrue="1" operator="lessThan">
      <formula>72</formula>
    </cfRule>
  </conditionalFormatting>
  <conditionalFormatting sqref="C9:C12">
    <cfRule type="cellIs" dxfId="207" priority="207" stopIfTrue="1" operator="equal">
      <formula>72</formula>
    </cfRule>
    <cfRule type="cellIs" dxfId="206" priority="208" stopIfTrue="1" operator="lessThan">
      <formula>72</formula>
    </cfRule>
  </conditionalFormatting>
  <conditionalFormatting sqref="C9:C12">
    <cfRule type="cellIs" dxfId="205" priority="205" stopIfTrue="1" operator="equal">
      <formula>72</formula>
    </cfRule>
    <cfRule type="cellIs" dxfId="204" priority="206" stopIfTrue="1" operator="lessThan">
      <formula>72</formula>
    </cfRule>
  </conditionalFormatting>
  <conditionalFormatting sqref="C9:C12">
    <cfRule type="cellIs" dxfId="203" priority="203" stopIfTrue="1" operator="equal">
      <formula>72</formula>
    </cfRule>
    <cfRule type="cellIs" dxfId="202" priority="204" stopIfTrue="1" operator="lessThan">
      <formula>72</formula>
    </cfRule>
  </conditionalFormatting>
  <conditionalFormatting sqref="C9:C12">
    <cfRule type="cellIs" dxfId="201" priority="201" stopIfTrue="1" operator="equal">
      <formula>72</formula>
    </cfRule>
    <cfRule type="cellIs" dxfId="200" priority="202" stopIfTrue="1" operator="lessThan">
      <formula>72</formula>
    </cfRule>
  </conditionalFormatting>
  <conditionalFormatting sqref="C9:C12">
    <cfRule type="cellIs" dxfId="199" priority="199" stopIfTrue="1" operator="equal">
      <formula>72</formula>
    </cfRule>
    <cfRule type="cellIs" dxfId="198" priority="200" stopIfTrue="1" operator="lessThan">
      <formula>72</formula>
    </cfRule>
  </conditionalFormatting>
  <conditionalFormatting sqref="C9:C12">
    <cfRule type="cellIs" dxfId="197" priority="197" stopIfTrue="1" operator="equal">
      <formula>72</formula>
    </cfRule>
    <cfRule type="cellIs" dxfId="196" priority="198" stopIfTrue="1" operator="lessThan">
      <formula>72</formula>
    </cfRule>
  </conditionalFormatting>
  <conditionalFormatting sqref="C9:C12">
    <cfRule type="cellIs" dxfId="195" priority="195" stopIfTrue="1" operator="equal">
      <formula>72</formula>
    </cfRule>
    <cfRule type="cellIs" dxfId="194" priority="196" stopIfTrue="1" operator="lessThan">
      <formula>72</formula>
    </cfRule>
  </conditionalFormatting>
  <conditionalFormatting sqref="C9:C12">
    <cfRule type="cellIs" dxfId="193" priority="193" stopIfTrue="1" operator="equal">
      <formula>72</formula>
    </cfRule>
    <cfRule type="cellIs" dxfId="192" priority="194" stopIfTrue="1" operator="lessThan">
      <formula>72</formula>
    </cfRule>
  </conditionalFormatting>
  <conditionalFormatting sqref="C9:C12">
    <cfRule type="cellIs" dxfId="191" priority="191" stopIfTrue="1" operator="equal">
      <formula>72</formula>
    </cfRule>
    <cfRule type="cellIs" dxfId="190" priority="192" stopIfTrue="1" operator="lessThan">
      <formula>72</formula>
    </cfRule>
  </conditionalFormatting>
  <conditionalFormatting sqref="C9:C12">
    <cfRule type="cellIs" dxfId="189" priority="189" stopIfTrue="1" operator="equal">
      <formula>72</formula>
    </cfRule>
    <cfRule type="cellIs" dxfId="188" priority="190" stopIfTrue="1" operator="lessThan">
      <formula>72</formula>
    </cfRule>
  </conditionalFormatting>
  <conditionalFormatting sqref="C9:C12">
    <cfRule type="cellIs" dxfId="187" priority="187" stopIfTrue="1" operator="equal">
      <formula>72</formula>
    </cfRule>
    <cfRule type="cellIs" dxfId="186" priority="188" stopIfTrue="1" operator="lessThan">
      <formula>72</formula>
    </cfRule>
  </conditionalFormatting>
  <conditionalFormatting sqref="C9:C12">
    <cfRule type="cellIs" dxfId="185" priority="185" stopIfTrue="1" operator="equal">
      <formula>72</formula>
    </cfRule>
    <cfRule type="cellIs" dxfId="184" priority="186" stopIfTrue="1" operator="lessThan">
      <formula>72</formula>
    </cfRule>
  </conditionalFormatting>
  <conditionalFormatting sqref="C9:C12">
    <cfRule type="cellIs" dxfId="183" priority="183" stopIfTrue="1" operator="equal">
      <formula>72</formula>
    </cfRule>
    <cfRule type="cellIs" dxfId="182" priority="184" stopIfTrue="1" operator="lessThan">
      <formula>72</formula>
    </cfRule>
  </conditionalFormatting>
  <conditionalFormatting sqref="C9:C12">
    <cfRule type="cellIs" dxfId="181" priority="181" stopIfTrue="1" operator="equal">
      <formula>72</formula>
    </cfRule>
    <cfRule type="cellIs" dxfId="180" priority="182" stopIfTrue="1" operator="lessThan">
      <formula>72</formula>
    </cfRule>
  </conditionalFormatting>
  <conditionalFormatting sqref="C9:C12">
    <cfRule type="cellIs" dxfId="179" priority="179" stopIfTrue="1" operator="equal">
      <formula>72</formula>
    </cfRule>
    <cfRule type="cellIs" dxfId="178" priority="180" stopIfTrue="1" operator="lessThan">
      <formula>72</formula>
    </cfRule>
  </conditionalFormatting>
  <conditionalFormatting sqref="C9:C12">
    <cfRule type="cellIs" dxfId="177" priority="177" stopIfTrue="1" operator="equal">
      <formula>72</formula>
    </cfRule>
    <cfRule type="cellIs" dxfId="176" priority="178" stopIfTrue="1" operator="lessThan">
      <formula>72</formula>
    </cfRule>
  </conditionalFormatting>
  <conditionalFormatting sqref="C9:C12">
    <cfRule type="cellIs" dxfId="175" priority="175" stopIfTrue="1" operator="equal">
      <formula>72</formula>
    </cfRule>
    <cfRule type="cellIs" dxfId="174" priority="176" stopIfTrue="1" operator="lessThan">
      <formula>72</formula>
    </cfRule>
  </conditionalFormatting>
  <conditionalFormatting sqref="C9:C12">
    <cfRule type="cellIs" dxfId="173" priority="173" stopIfTrue="1" operator="equal">
      <formula>72</formula>
    </cfRule>
    <cfRule type="cellIs" dxfId="172" priority="174" stopIfTrue="1" operator="lessThan">
      <formula>72</formula>
    </cfRule>
  </conditionalFormatting>
  <conditionalFormatting sqref="C9:C12">
    <cfRule type="cellIs" dxfId="171" priority="171" stopIfTrue="1" operator="equal">
      <formula>72</formula>
    </cfRule>
    <cfRule type="cellIs" dxfId="170" priority="172" stopIfTrue="1" operator="lessThan">
      <formula>72</formula>
    </cfRule>
  </conditionalFormatting>
  <conditionalFormatting sqref="C9:C12">
    <cfRule type="cellIs" dxfId="169" priority="169" stopIfTrue="1" operator="equal">
      <formula>72</formula>
    </cfRule>
    <cfRule type="cellIs" dxfId="168" priority="170" stopIfTrue="1" operator="lessThan">
      <formula>72</formula>
    </cfRule>
  </conditionalFormatting>
  <conditionalFormatting sqref="C9:C12">
    <cfRule type="cellIs" dxfId="167" priority="167" stopIfTrue="1" operator="equal">
      <formula>72</formula>
    </cfRule>
    <cfRule type="cellIs" dxfId="166" priority="168" stopIfTrue="1" operator="lessThan">
      <formula>72</formula>
    </cfRule>
  </conditionalFormatting>
  <conditionalFormatting sqref="C9:C12">
    <cfRule type="cellIs" dxfId="165" priority="165" stopIfTrue="1" operator="equal">
      <formula>72</formula>
    </cfRule>
    <cfRule type="cellIs" dxfId="164" priority="166" stopIfTrue="1" operator="lessThan">
      <formula>72</formula>
    </cfRule>
  </conditionalFormatting>
  <conditionalFormatting sqref="C9:C12">
    <cfRule type="cellIs" dxfId="163" priority="163" stopIfTrue="1" operator="equal">
      <formula>72</formula>
    </cfRule>
    <cfRule type="cellIs" dxfId="162" priority="164" stopIfTrue="1" operator="lessThan">
      <formula>72</formula>
    </cfRule>
  </conditionalFormatting>
  <conditionalFormatting sqref="C9:C12">
    <cfRule type="cellIs" dxfId="161" priority="161" stopIfTrue="1" operator="equal">
      <formula>72</formula>
    </cfRule>
    <cfRule type="cellIs" dxfId="160" priority="162" stopIfTrue="1" operator="lessThan">
      <formula>72</formula>
    </cfRule>
  </conditionalFormatting>
  <conditionalFormatting sqref="C9:C12">
    <cfRule type="cellIs" dxfId="159" priority="159" stopIfTrue="1" operator="equal">
      <formula>72</formula>
    </cfRule>
    <cfRule type="cellIs" dxfId="158" priority="160" stopIfTrue="1" operator="lessThan">
      <formula>72</formula>
    </cfRule>
  </conditionalFormatting>
  <conditionalFormatting sqref="C9:C12">
    <cfRule type="cellIs" dxfId="157" priority="157" stopIfTrue="1" operator="equal">
      <formula>72</formula>
    </cfRule>
    <cfRule type="cellIs" dxfId="156" priority="158" stopIfTrue="1" operator="lessThan">
      <formula>72</formula>
    </cfRule>
  </conditionalFormatting>
  <conditionalFormatting sqref="C9:C12">
    <cfRule type="cellIs" dxfId="155" priority="155" stopIfTrue="1" operator="equal">
      <formula>72</formula>
    </cfRule>
    <cfRule type="cellIs" dxfId="154" priority="156" stopIfTrue="1" operator="lessThan">
      <formula>72</formula>
    </cfRule>
  </conditionalFormatting>
  <conditionalFormatting sqref="C9:C12">
    <cfRule type="cellIs" dxfId="153" priority="153" stopIfTrue="1" operator="equal">
      <formula>72</formula>
    </cfRule>
    <cfRule type="cellIs" dxfId="152" priority="154" stopIfTrue="1" operator="lessThan">
      <formula>72</formula>
    </cfRule>
  </conditionalFormatting>
  <conditionalFormatting sqref="C9:C12">
    <cfRule type="cellIs" dxfId="151" priority="151" stopIfTrue="1" operator="equal">
      <formula>72</formula>
    </cfRule>
    <cfRule type="cellIs" dxfId="150" priority="152" stopIfTrue="1" operator="lessThan">
      <formula>72</formula>
    </cfRule>
  </conditionalFormatting>
  <conditionalFormatting sqref="C9:C12">
    <cfRule type="cellIs" dxfId="149" priority="149" stopIfTrue="1" operator="equal">
      <formula>72</formula>
    </cfRule>
    <cfRule type="cellIs" dxfId="148" priority="150" stopIfTrue="1" operator="lessThan">
      <formula>72</formula>
    </cfRule>
  </conditionalFormatting>
  <conditionalFormatting sqref="C9:C12">
    <cfRule type="cellIs" dxfId="147" priority="147" stopIfTrue="1" operator="equal">
      <formula>72</formula>
    </cfRule>
    <cfRule type="cellIs" dxfId="146" priority="148" stopIfTrue="1" operator="lessThan">
      <formula>72</formula>
    </cfRule>
  </conditionalFormatting>
  <conditionalFormatting sqref="C9:C12">
    <cfRule type="cellIs" dxfId="145" priority="145" stopIfTrue="1" operator="equal">
      <formula>72</formula>
    </cfRule>
    <cfRule type="cellIs" dxfId="144" priority="146" stopIfTrue="1" operator="lessThan">
      <formula>72</formula>
    </cfRule>
  </conditionalFormatting>
  <conditionalFormatting sqref="C9:C12">
    <cfRule type="cellIs" dxfId="143" priority="143" stopIfTrue="1" operator="equal">
      <formula>72</formula>
    </cfRule>
    <cfRule type="cellIs" dxfId="142" priority="144" stopIfTrue="1" operator="lessThan">
      <formula>72</formula>
    </cfRule>
  </conditionalFormatting>
  <conditionalFormatting sqref="C9:C12">
    <cfRule type="cellIs" dxfId="141" priority="141" stopIfTrue="1" operator="equal">
      <formula>72</formula>
    </cfRule>
    <cfRule type="cellIs" dxfId="140" priority="142" stopIfTrue="1" operator="lessThan">
      <formula>72</formula>
    </cfRule>
  </conditionalFormatting>
  <conditionalFormatting sqref="C9:C12">
    <cfRule type="cellIs" dxfId="139" priority="139" stopIfTrue="1" operator="equal">
      <formula>72</formula>
    </cfRule>
    <cfRule type="cellIs" dxfId="138" priority="140" stopIfTrue="1" operator="lessThan">
      <formula>72</formula>
    </cfRule>
  </conditionalFormatting>
  <conditionalFormatting sqref="C9:C12">
    <cfRule type="cellIs" dxfId="137" priority="137" stopIfTrue="1" operator="equal">
      <formula>72</formula>
    </cfRule>
    <cfRule type="cellIs" dxfId="136" priority="138" stopIfTrue="1" operator="lessThan">
      <formula>72</formula>
    </cfRule>
  </conditionalFormatting>
  <conditionalFormatting sqref="C9:C12">
    <cfRule type="cellIs" dxfId="135" priority="135" stopIfTrue="1" operator="equal">
      <formula>72</formula>
    </cfRule>
    <cfRule type="cellIs" dxfId="134" priority="136" stopIfTrue="1" operator="lessThan">
      <formula>72</formula>
    </cfRule>
  </conditionalFormatting>
  <conditionalFormatting sqref="C9:C12">
    <cfRule type="cellIs" dxfId="133" priority="133" stopIfTrue="1" operator="equal">
      <formula>72</formula>
    </cfRule>
    <cfRule type="cellIs" dxfId="132" priority="134" stopIfTrue="1" operator="lessThan">
      <formula>72</formula>
    </cfRule>
  </conditionalFormatting>
  <conditionalFormatting sqref="C9:C12">
    <cfRule type="cellIs" dxfId="131" priority="131" stopIfTrue="1" operator="equal">
      <formula>72</formula>
    </cfRule>
    <cfRule type="cellIs" dxfId="130" priority="132" stopIfTrue="1" operator="lessThan">
      <formula>72</formula>
    </cfRule>
  </conditionalFormatting>
  <conditionalFormatting sqref="C25:C28">
    <cfRule type="cellIs" dxfId="129" priority="129" stopIfTrue="1" operator="equal">
      <formula>72</formula>
    </cfRule>
    <cfRule type="cellIs" dxfId="128" priority="130" stopIfTrue="1" operator="lessThan">
      <formula>72</formula>
    </cfRule>
  </conditionalFormatting>
  <conditionalFormatting sqref="C25:C28">
    <cfRule type="cellIs" dxfId="127" priority="127" stopIfTrue="1" operator="equal">
      <formula>72</formula>
    </cfRule>
    <cfRule type="cellIs" dxfId="126" priority="128" stopIfTrue="1" operator="lessThan">
      <formula>72</formula>
    </cfRule>
  </conditionalFormatting>
  <conditionalFormatting sqref="C25:C28">
    <cfRule type="cellIs" dxfId="125" priority="125" stopIfTrue="1" operator="equal">
      <formula>72</formula>
    </cfRule>
    <cfRule type="cellIs" dxfId="124" priority="126" stopIfTrue="1" operator="lessThan">
      <formula>72</formula>
    </cfRule>
  </conditionalFormatting>
  <conditionalFormatting sqref="C25:C28">
    <cfRule type="cellIs" dxfId="123" priority="123" stopIfTrue="1" operator="equal">
      <formula>72</formula>
    </cfRule>
    <cfRule type="cellIs" dxfId="122" priority="124" stopIfTrue="1" operator="lessThan">
      <formula>72</formula>
    </cfRule>
  </conditionalFormatting>
  <conditionalFormatting sqref="C25:C28">
    <cfRule type="cellIs" dxfId="121" priority="121" stopIfTrue="1" operator="equal">
      <formula>72</formula>
    </cfRule>
    <cfRule type="cellIs" dxfId="120" priority="122" stopIfTrue="1" operator="lessThan">
      <formula>72</formula>
    </cfRule>
  </conditionalFormatting>
  <conditionalFormatting sqref="C25:C28">
    <cfRule type="cellIs" dxfId="119" priority="119" stopIfTrue="1" operator="equal">
      <formula>72</formula>
    </cfRule>
    <cfRule type="cellIs" dxfId="118" priority="120" stopIfTrue="1" operator="lessThan">
      <formula>72</formula>
    </cfRule>
  </conditionalFormatting>
  <conditionalFormatting sqref="C25:C28">
    <cfRule type="cellIs" dxfId="117" priority="117" stopIfTrue="1" operator="equal">
      <formula>72</formula>
    </cfRule>
    <cfRule type="cellIs" dxfId="116" priority="118" stopIfTrue="1" operator="lessThan">
      <formula>72</formula>
    </cfRule>
  </conditionalFormatting>
  <conditionalFormatting sqref="C25:C28">
    <cfRule type="cellIs" dxfId="115" priority="115" stopIfTrue="1" operator="equal">
      <formula>72</formula>
    </cfRule>
    <cfRule type="cellIs" dxfId="114" priority="116" stopIfTrue="1" operator="lessThan">
      <formula>72</formula>
    </cfRule>
  </conditionalFormatting>
  <conditionalFormatting sqref="C25:C28">
    <cfRule type="cellIs" dxfId="113" priority="113" stopIfTrue="1" operator="equal">
      <formula>72</formula>
    </cfRule>
    <cfRule type="cellIs" dxfId="112" priority="114" stopIfTrue="1" operator="lessThan">
      <formula>72</formula>
    </cfRule>
  </conditionalFormatting>
  <conditionalFormatting sqref="C25:C28">
    <cfRule type="cellIs" dxfId="111" priority="111" stopIfTrue="1" operator="equal">
      <formula>72</formula>
    </cfRule>
    <cfRule type="cellIs" dxfId="110" priority="112" stopIfTrue="1" operator="lessThan">
      <formula>72</formula>
    </cfRule>
  </conditionalFormatting>
  <conditionalFormatting sqref="C25:C28">
    <cfRule type="cellIs" dxfId="109" priority="109" stopIfTrue="1" operator="equal">
      <formula>72</formula>
    </cfRule>
    <cfRule type="cellIs" dxfId="108" priority="110" stopIfTrue="1" operator="lessThan">
      <formula>72</formula>
    </cfRule>
  </conditionalFormatting>
  <conditionalFormatting sqref="C25:C28">
    <cfRule type="cellIs" dxfId="107" priority="107" stopIfTrue="1" operator="equal">
      <formula>72</formula>
    </cfRule>
    <cfRule type="cellIs" dxfId="106" priority="108" stopIfTrue="1" operator="lessThan">
      <formula>72</formula>
    </cfRule>
  </conditionalFormatting>
  <conditionalFormatting sqref="C25:C28">
    <cfRule type="cellIs" dxfId="105" priority="105" stopIfTrue="1" operator="equal">
      <formula>72</formula>
    </cfRule>
    <cfRule type="cellIs" dxfId="104" priority="106" stopIfTrue="1" operator="lessThan">
      <formula>72</formula>
    </cfRule>
  </conditionalFormatting>
  <conditionalFormatting sqref="C25:C28">
    <cfRule type="cellIs" dxfId="103" priority="103" stopIfTrue="1" operator="equal">
      <formula>72</formula>
    </cfRule>
    <cfRule type="cellIs" dxfId="102" priority="104" stopIfTrue="1" operator="lessThan">
      <formula>72</formula>
    </cfRule>
  </conditionalFormatting>
  <conditionalFormatting sqref="C25:C28">
    <cfRule type="cellIs" dxfId="101" priority="101" stopIfTrue="1" operator="equal">
      <formula>72</formula>
    </cfRule>
    <cfRule type="cellIs" dxfId="100" priority="102" stopIfTrue="1" operator="lessThan">
      <formula>72</formula>
    </cfRule>
  </conditionalFormatting>
  <conditionalFormatting sqref="C25:C28">
    <cfRule type="cellIs" dxfId="99" priority="99" stopIfTrue="1" operator="equal">
      <formula>72</formula>
    </cfRule>
    <cfRule type="cellIs" dxfId="98" priority="100" stopIfTrue="1" operator="lessThan">
      <formula>72</formula>
    </cfRule>
  </conditionalFormatting>
  <conditionalFormatting sqref="C25:C28">
    <cfRule type="cellIs" dxfId="97" priority="97" stopIfTrue="1" operator="equal">
      <formula>72</formula>
    </cfRule>
    <cfRule type="cellIs" dxfId="96" priority="98" stopIfTrue="1" operator="lessThan">
      <formula>72</formula>
    </cfRule>
  </conditionalFormatting>
  <conditionalFormatting sqref="C25:C28">
    <cfRule type="cellIs" dxfId="95" priority="95" stopIfTrue="1" operator="equal">
      <formula>72</formula>
    </cfRule>
    <cfRule type="cellIs" dxfId="94" priority="96" stopIfTrue="1" operator="lessThan">
      <formula>72</formula>
    </cfRule>
  </conditionalFormatting>
  <conditionalFormatting sqref="C25:C28">
    <cfRule type="cellIs" dxfId="93" priority="93" stopIfTrue="1" operator="equal">
      <formula>72</formula>
    </cfRule>
    <cfRule type="cellIs" dxfId="92" priority="94" stopIfTrue="1" operator="lessThan">
      <formula>72</formula>
    </cfRule>
  </conditionalFormatting>
  <conditionalFormatting sqref="C25:C28">
    <cfRule type="cellIs" dxfId="91" priority="91" stopIfTrue="1" operator="equal">
      <formula>72</formula>
    </cfRule>
    <cfRule type="cellIs" dxfId="90" priority="92" stopIfTrue="1" operator="lessThan">
      <formula>72</formula>
    </cfRule>
  </conditionalFormatting>
  <conditionalFormatting sqref="C25:C28">
    <cfRule type="cellIs" dxfId="89" priority="89" stopIfTrue="1" operator="equal">
      <formula>72</formula>
    </cfRule>
    <cfRule type="cellIs" dxfId="88" priority="90" stopIfTrue="1" operator="lessThan">
      <formula>72</formula>
    </cfRule>
  </conditionalFormatting>
  <conditionalFormatting sqref="C13:C16">
    <cfRule type="cellIs" dxfId="87" priority="87" stopIfTrue="1" operator="equal">
      <formula>72</formula>
    </cfRule>
    <cfRule type="cellIs" dxfId="86" priority="88" stopIfTrue="1" operator="lessThan">
      <formula>72</formula>
    </cfRule>
  </conditionalFormatting>
  <conditionalFormatting sqref="C13:C16">
    <cfRule type="cellIs" dxfId="85" priority="85" stopIfTrue="1" operator="equal">
      <formula>72</formula>
    </cfRule>
    <cfRule type="cellIs" dxfId="84" priority="86" stopIfTrue="1" operator="lessThan">
      <formula>72</formula>
    </cfRule>
  </conditionalFormatting>
  <conditionalFormatting sqref="C13:C16">
    <cfRule type="cellIs" dxfId="83" priority="83" stopIfTrue="1" operator="equal">
      <formula>72</formula>
    </cfRule>
    <cfRule type="cellIs" dxfId="82" priority="84" stopIfTrue="1" operator="lessThan">
      <formula>72</formula>
    </cfRule>
  </conditionalFormatting>
  <conditionalFormatting sqref="C13:C16">
    <cfRule type="cellIs" dxfId="81" priority="81" stopIfTrue="1" operator="equal">
      <formula>72</formula>
    </cfRule>
    <cfRule type="cellIs" dxfId="80" priority="82" stopIfTrue="1" operator="lessThan">
      <formula>72</formula>
    </cfRule>
  </conditionalFormatting>
  <conditionalFormatting sqref="C13:C16">
    <cfRule type="cellIs" dxfId="79" priority="79" stopIfTrue="1" operator="equal">
      <formula>72</formula>
    </cfRule>
    <cfRule type="cellIs" dxfId="78" priority="80" stopIfTrue="1" operator="lessThan">
      <formula>72</formula>
    </cfRule>
  </conditionalFormatting>
  <conditionalFormatting sqref="C13:C16">
    <cfRule type="cellIs" dxfId="77" priority="77" stopIfTrue="1" operator="equal">
      <formula>72</formula>
    </cfRule>
    <cfRule type="cellIs" dxfId="76" priority="78" stopIfTrue="1" operator="lessThan">
      <formula>72</formula>
    </cfRule>
  </conditionalFormatting>
  <conditionalFormatting sqref="C13:C16">
    <cfRule type="cellIs" dxfId="75" priority="75" stopIfTrue="1" operator="equal">
      <formula>72</formula>
    </cfRule>
    <cfRule type="cellIs" dxfId="74" priority="76" stopIfTrue="1" operator="lessThan">
      <formula>72</formula>
    </cfRule>
  </conditionalFormatting>
  <conditionalFormatting sqref="C13:C16">
    <cfRule type="cellIs" dxfId="73" priority="73" stopIfTrue="1" operator="equal">
      <formula>72</formula>
    </cfRule>
    <cfRule type="cellIs" dxfId="72" priority="74" stopIfTrue="1" operator="lessThan">
      <formula>72</formula>
    </cfRule>
  </conditionalFormatting>
  <conditionalFormatting sqref="C13:C16">
    <cfRule type="cellIs" dxfId="71" priority="71" stopIfTrue="1" operator="equal">
      <formula>72</formula>
    </cfRule>
    <cfRule type="cellIs" dxfId="70" priority="72" stopIfTrue="1" operator="lessThan">
      <formula>72</formula>
    </cfRule>
  </conditionalFormatting>
  <conditionalFormatting sqref="C13:C16">
    <cfRule type="cellIs" dxfId="69" priority="69" stopIfTrue="1" operator="equal">
      <formula>72</formula>
    </cfRule>
    <cfRule type="cellIs" dxfId="68" priority="70" stopIfTrue="1" operator="lessThan">
      <formula>72</formula>
    </cfRule>
  </conditionalFormatting>
  <conditionalFormatting sqref="C13:C16">
    <cfRule type="cellIs" dxfId="67" priority="67" stopIfTrue="1" operator="equal">
      <formula>72</formula>
    </cfRule>
    <cfRule type="cellIs" dxfId="66" priority="68" stopIfTrue="1" operator="lessThan">
      <formula>72</formula>
    </cfRule>
  </conditionalFormatting>
  <conditionalFormatting sqref="C13:C16">
    <cfRule type="cellIs" dxfId="65" priority="65" stopIfTrue="1" operator="equal">
      <formula>72</formula>
    </cfRule>
    <cfRule type="cellIs" dxfId="64" priority="66" stopIfTrue="1" operator="lessThan">
      <formula>72</formula>
    </cfRule>
  </conditionalFormatting>
  <conditionalFormatting sqref="C13:C16">
    <cfRule type="cellIs" dxfId="63" priority="63" stopIfTrue="1" operator="equal">
      <formula>72</formula>
    </cfRule>
    <cfRule type="cellIs" dxfId="62" priority="64" stopIfTrue="1" operator="lessThan">
      <formula>72</formula>
    </cfRule>
  </conditionalFormatting>
  <conditionalFormatting sqref="C13:C16">
    <cfRule type="cellIs" dxfId="61" priority="61" stopIfTrue="1" operator="equal">
      <formula>72</formula>
    </cfRule>
    <cfRule type="cellIs" dxfId="60" priority="62" stopIfTrue="1" operator="lessThan">
      <formula>72</formula>
    </cfRule>
  </conditionalFormatting>
  <conditionalFormatting sqref="C13:C16">
    <cfRule type="cellIs" dxfId="59" priority="59" stopIfTrue="1" operator="equal">
      <formula>72</formula>
    </cfRule>
    <cfRule type="cellIs" dxfId="58" priority="60" stopIfTrue="1" operator="lessThan">
      <formula>72</formula>
    </cfRule>
  </conditionalFormatting>
  <conditionalFormatting sqref="C13:C16">
    <cfRule type="cellIs" dxfId="57" priority="57" stopIfTrue="1" operator="equal">
      <formula>72</formula>
    </cfRule>
    <cfRule type="cellIs" dxfId="56" priority="58" stopIfTrue="1" operator="lessThan">
      <formula>72</formula>
    </cfRule>
  </conditionalFormatting>
  <conditionalFormatting sqref="C13:C16">
    <cfRule type="cellIs" dxfId="55" priority="55" stopIfTrue="1" operator="equal">
      <formula>72</formula>
    </cfRule>
    <cfRule type="cellIs" dxfId="54" priority="56" stopIfTrue="1" operator="lessThan">
      <formula>72</formula>
    </cfRule>
  </conditionalFormatting>
  <conditionalFormatting sqref="C13:C16">
    <cfRule type="cellIs" dxfId="53" priority="53" stopIfTrue="1" operator="equal">
      <formula>72</formula>
    </cfRule>
    <cfRule type="cellIs" dxfId="52" priority="54" stopIfTrue="1" operator="lessThan">
      <formula>72</formula>
    </cfRule>
  </conditionalFormatting>
  <conditionalFormatting sqref="C13:C16">
    <cfRule type="cellIs" dxfId="51" priority="51" stopIfTrue="1" operator="equal">
      <formula>72</formula>
    </cfRule>
    <cfRule type="cellIs" dxfId="50" priority="52" stopIfTrue="1" operator="lessThan">
      <formula>72</formula>
    </cfRule>
  </conditionalFormatting>
  <conditionalFormatting sqref="C13:C16">
    <cfRule type="cellIs" dxfId="49" priority="49" stopIfTrue="1" operator="equal">
      <formula>72</formula>
    </cfRule>
    <cfRule type="cellIs" dxfId="48" priority="50" stopIfTrue="1" operator="lessThan">
      <formula>72</formula>
    </cfRule>
  </conditionalFormatting>
  <conditionalFormatting sqref="C13:C16">
    <cfRule type="cellIs" dxfId="47" priority="47" stopIfTrue="1" operator="equal">
      <formula>72</formula>
    </cfRule>
    <cfRule type="cellIs" dxfId="46" priority="48" stopIfTrue="1" operator="lessThan">
      <formula>72</formula>
    </cfRule>
  </conditionalFormatting>
  <conditionalFormatting sqref="C13:C16">
    <cfRule type="cellIs" dxfId="45" priority="45" stopIfTrue="1" operator="equal">
      <formula>72</formula>
    </cfRule>
    <cfRule type="cellIs" dxfId="44" priority="46" stopIfTrue="1" operator="lessThan">
      <formula>72</formula>
    </cfRule>
  </conditionalFormatting>
  <conditionalFormatting sqref="C13:C16">
    <cfRule type="cellIs" dxfId="43" priority="43" stopIfTrue="1" operator="equal">
      <formula>72</formula>
    </cfRule>
    <cfRule type="cellIs" dxfId="42" priority="44" stopIfTrue="1" operator="lessThan">
      <formula>72</formula>
    </cfRule>
  </conditionalFormatting>
  <conditionalFormatting sqref="C13:C16">
    <cfRule type="cellIs" dxfId="41" priority="41" stopIfTrue="1" operator="equal">
      <formula>72</formula>
    </cfRule>
    <cfRule type="cellIs" dxfId="40" priority="42" stopIfTrue="1" operator="lessThan">
      <formula>72</formula>
    </cfRule>
  </conditionalFormatting>
  <conditionalFormatting sqref="C13:C16">
    <cfRule type="cellIs" dxfId="39" priority="39" stopIfTrue="1" operator="equal">
      <formula>72</formula>
    </cfRule>
    <cfRule type="cellIs" dxfId="38" priority="40" stopIfTrue="1" operator="lessThan">
      <formula>72</formula>
    </cfRule>
  </conditionalFormatting>
  <conditionalFormatting sqref="C13:C16">
    <cfRule type="cellIs" dxfId="37" priority="37" stopIfTrue="1" operator="equal">
      <formula>72</formula>
    </cfRule>
    <cfRule type="cellIs" dxfId="36" priority="38" stopIfTrue="1" operator="lessThan">
      <formula>72</formula>
    </cfRule>
  </conditionalFormatting>
  <conditionalFormatting sqref="C13:C16">
    <cfRule type="cellIs" dxfId="35" priority="35" stopIfTrue="1" operator="equal">
      <formula>72</formula>
    </cfRule>
    <cfRule type="cellIs" dxfId="34" priority="36" stopIfTrue="1" operator="lessThan">
      <formula>72</formula>
    </cfRule>
  </conditionalFormatting>
  <conditionalFormatting sqref="C13:C16">
    <cfRule type="cellIs" dxfId="33" priority="33" stopIfTrue="1" operator="equal">
      <formula>72</formula>
    </cfRule>
    <cfRule type="cellIs" dxfId="32" priority="34" stopIfTrue="1" operator="lessThan">
      <formula>72</formula>
    </cfRule>
  </conditionalFormatting>
  <conditionalFormatting sqref="C13:C16">
    <cfRule type="cellIs" dxfId="31" priority="31" stopIfTrue="1" operator="equal">
      <formula>72</formula>
    </cfRule>
    <cfRule type="cellIs" dxfId="30" priority="32" stopIfTrue="1" operator="lessThan">
      <formula>72</formula>
    </cfRule>
  </conditionalFormatting>
  <conditionalFormatting sqref="C13:C16">
    <cfRule type="cellIs" dxfId="29" priority="29" stopIfTrue="1" operator="equal">
      <formula>72</formula>
    </cfRule>
    <cfRule type="cellIs" dxfId="28" priority="30" stopIfTrue="1" operator="lessThan">
      <formula>72</formula>
    </cfRule>
  </conditionalFormatting>
  <conditionalFormatting sqref="C13:C16">
    <cfRule type="cellIs" dxfId="27" priority="27" stopIfTrue="1" operator="equal">
      <formula>72</formula>
    </cfRule>
    <cfRule type="cellIs" dxfId="26" priority="28" stopIfTrue="1" operator="lessThan">
      <formula>72</formula>
    </cfRule>
  </conditionalFormatting>
  <conditionalFormatting sqref="C13:C16">
    <cfRule type="cellIs" dxfId="25" priority="25" stopIfTrue="1" operator="equal">
      <formula>72</formula>
    </cfRule>
    <cfRule type="cellIs" dxfId="24" priority="26" stopIfTrue="1" operator="lessThan">
      <formula>72</formula>
    </cfRule>
  </conditionalFormatting>
  <conditionalFormatting sqref="C13:C16">
    <cfRule type="cellIs" dxfId="23" priority="23" stopIfTrue="1" operator="equal">
      <formula>72</formula>
    </cfRule>
    <cfRule type="cellIs" dxfId="22" priority="24" stopIfTrue="1" operator="lessThan">
      <formula>72</formula>
    </cfRule>
  </conditionalFormatting>
  <conditionalFormatting sqref="C13:C16">
    <cfRule type="cellIs" dxfId="21" priority="21" stopIfTrue="1" operator="equal">
      <formula>72</formula>
    </cfRule>
    <cfRule type="cellIs" dxfId="20" priority="22" stopIfTrue="1" operator="lessThan">
      <formula>72</formula>
    </cfRule>
  </conditionalFormatting>
  <conditionalFormatting sqref="C13:C16">
    <cfRule type="cellIs" dxfId="19" priority="19" stopIfTrue="1" operator="equal">
      <formula>72</formula>
    </cfRule>
    <cfRule type="cellIs" dxfId="18" priority="20" stopIfTrue="1" operator="lessThan">
      <formula>72</formula>
    </cfRule>
  </conditionalFormatting>
  <conditionalFormatting sqref="C13:C16">
    <cfRule type="cellIs" dxfId="17" priority="17" stopIfTrue="1" operator="equal">
      <formula>72</formula>
    </cfRule>
    <cfRule type="cellIs" dxfId="16" priority="18" stopIfTrue="1" operator="lessThan">
      <formula>72</formula>
    </cfRule>
  </conditionalFormatting>
  <conditionalFormatting sqref="C13:C16">
    <cfRule type="cellIs" dxfId="15" priority="15" stopIfTrue="1" operator="equal">
      <formula>72</formula>
    </cfRule>
    <cfRule type="cellIs" dxfId="14" priority="16" stopIfTrue="1" operator="lessThan">
      <formula>72</formula>
    </cfRule>
  </conditionalFormatting>
  <conditionalFormatting sqref="C13:C16">
    <cfRule type="cellIs" dxfId="13" priority="13" stopIfTrue="1" operator="equal">
      <formula>72</formula>
    </cfRule>
    <cfRule type="cellIs" dxfId="12" priority="14" stopIfTrue="1" operator="lessThan">
      <formula>72</formula>
    </cfRule>
  </conditionalFormatting>
  <conditionalFormatting sqref="C13:C16">
    <cfRule type="cellIs" dxfId="11" priority="11" stopIfTrue="1" operator="equal">
      <formula>72</formula>
    </cfRule>
    <cfRule type="cellIs" dxfId="10" priority="12" stopIfTrue="1" operator="lessThan">
      <formula>72</formula>
    </cfRule>
  </conditionalFormatting>
  <conditionalFormatting sqref="C13:C16">
    <cfRule type="cellIs" dxfId="9" priority="9" stopIfTrue="1" operator="equal">
      <formula>72</formula>
    </cfRule>
    <cfRule type="cellIs" dxfId="8" priority="10" stopIfTrue="1" operator="lessThan">
      <formula>72</formula>
    </cfRule>
  </conditionalFormatting>
  <conditionalFormatting sqref="C13:C16">
    <cfRule type="cellIs" dxfId="7" priority="7" stopIfTrue="1" operator="equal">
      <formula>72</formula>
    </cfRule>
    <cfRule type="cellIs" dxfId="6" priority="8" stopIfTrue="1" operator="lessThan">
      <formula>72</formula>
    </cfRule>
  </conditionalFormatting>
  <conditionalFormatting sqref="C13:C16">
    <cfRule type="cellIs" dxfId="5" priority="5" stopIfTrue="1" operator="equal">
      <formula>72</formula>
    </cfRule>
    <cfRule type="cellIs" dxfId="4" priority="6" stopIfTrue="1" operator="lessThan">
      <formula>72</formula>
    </cfRule>
  </conditionalFormatting>
  <conditionalFormatting sqref="C13:C16">
    <cfRule type="cellIs" dxfId="3" priority="3" stopIfTrue="1" operator="equal">
      <formula>72</formula>
    </cfRule>
    <cfRule type="cellIs" dxfId="2" priority="4" stopIfTrue="1" operator="lessThan">
      <formula>72</formula>
    </cfRule>
  </conditionalFormatting>
  <conditionalFormatting sqref="C13:C16">
    <cfRule type="cellIs" dxfId="1" priority="1" stopIfTrue="1" operator="equal">
      <formula>72</formula>
    </cfRule>
    <cfRule type="cellIs" dxfId="0" priority="2" stopIfTrue="1" operator="lessThan">
      <formula>72</formula>
    </cfRule>
  </conditionalFormatting>
  <pageMargins left="0.7" right="0.7" top="0.75" bottom="0.75" header="0.3" footer="0.3"/>
  <pageSetup paperSize="9" scale="8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R1 Result (總成績)</vt:lpstr>
      <vt:lpstr>R2 編組</vt:lpstr>
      <vt:lpstr>R1 團體排名</vt:lpstr>
      <vt:lpstr>'R1 Result (總成績)'!Print_Area</vt:lpstr>
      <vt:lpstr>'R1 Result (總成績)'!Print_Titles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2014-04-08T08:03:35Z</cp:lastPrinted>
  <dcterms:created xsi:type="dcterms:W3CDTF">2014-01-24T08:17:22Z</dcterms:created>
  <dcterms:modified xsi:type="dcterms:W3CDTF">2014-04-08T08:46:55Z</dcterms:modified>
</cp:coreProperties>
</file>