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<sst xmlns="http://schemas.openxmlformats.org/spreadsheetml/2006/main" count="119" uniqueCount="87">
  <si>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</si>
  <si>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</si>
  <si>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</si>
  <si>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</si>
  <si>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</si>
  <si>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</si>
  <si>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</si>
  <si>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</si>
  <si>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</si>
  <si>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</si>
  <si>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</si>
  <si>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</si>
  <si>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</si>
  <si>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</si>
  <si>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</si>
  <si>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</si>
  <si>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</si>
  <si>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</si>
  <si>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</si>
  <si>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</si>
  <si>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</si>
  <si>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-5.39%</t>
  </si>
  <si>
    <t>保管款</t>
  </si>
  <si>
    <t>2-2-1000</t>
  </si>
  <si>
    <t>-13.13%</t>
  </si>
  <si>
    <t>可支庫款</t>
  </si>
  <si>
    <t>2-1-0500</t>
  </si>
  <si>
    <t>17.00%</t>
  </si>
  <si>
    <t>應付保管有價證券</t>
  </si>
  <si>
    <t>2-2-1200</t>
  </si>
  <si>
    <t>-0.02%</t>
  </si>
  <si>
    <t>保留庫款</t>
  </si>
  <si>
    <t>2-1-0700</t>
  </si>
  <si>
    <t>-7.39%</t>
  </si>
  <si>
    <t>代收款</t>
  </si>
  <si>
    <t>2-2-1300</t>
  </si>
  <si>
    <t>13.51%</t>
  </si>
  <si>
    <t>零用金</t>
  </si>
  <si>
    <t>2-1-0900</t>
  </si>
  <si>
    <t/>
  </si>
  <si>
    <t>代辦經費</t>
  </si>
  <si>
    <t>2-2-1500</t>
  </si>
  <si>
    <t>8.90%</t>
  </si>
  <si>
    <t>2-1-1100</t>
  </si>
  <si>
    <t>預領經費</t>
  </si>
  <si>
    <t>2-2-1800</t>
  </si>
  <si>
    <t>70.63%</t>
  </si>
  <si>
    <t>預付費用-墊付款</t>
  </si>
  <si>
    <t>2-1-1211</t>
  </si>
  <si>
    <t>歲出預算數</t>
  </si>
  <si>
    <t>2-2-1900</t>
  </si>
  <si>
    <t>-20.90%</t>
  </si>
  <si>
    <t>預付費用-暫付款</t>
  </si>
  <si>
    <t>2-1-1214</t>
  </si>
  <si>
    <t>-33.04%</t>
  </si>
  <si>
    <t>歲出分配數</t>
  </si>
  <si>
    <t>2-2-2000</t>
  </si>
  <si>
    <t>17.53%</t>
  </si>
  <si>
    <t>押金</t>
  </si>
  <si>
    <t>2-1-1800</t>
  </si>
  <si>
    <t>應付歲出款</t>
  </si>
  <si>
    <t>2-2-2300</t>
  </si>
  <si>
    <t>-1.82%</t>
  </si>
  <si>
    <t>預計支用數</t>
  </si>
  <si>
    <t>2-1-2000</t>
  </si>
  <si>
    <t>應付歲出保留款</t>
  </si>
  <si>
    <t>2-2-2400</t>
  </si>
  <si>
    <t>-6.73%</t>
  </si>
  <si>
    <t>經費支出</t>
  </si>
  <si>
    <t>2-1-2100</t>
  </si>
  <si>
    <t>29.73%</t>
  </si>
  <si>
    <t>經費賸餘-待納庫部分</t>
  </si>
  <si>
    <t>2-3-1000</t>
  </si>
  <si>
    <t>保管有價證券</t>
  </si>
  <si>
    <t>2-1-2300</t>
  </si>
  <si>
    <t>經費賸餘-押金部分</t>
  </si>
  <si>
    <t>2-3-1100</t>
  </si>
  <si>
    <t>28,784,522,808</t>
  </si>
  <si>
    <t>29,192,445,358</t>
  </si>
  <si>
    <t>-407,922,550</t>
  </si>
  <si>
    <t>-1.40%</t>
  </si>
  <si>
    <t>82</t>
  </si>
  <si>
    <t>80</t>
  </si>
  <si>
    <t>2</t>
  </si>
  <si>
    <t>2.50%</t>
  </si>
  <si>
    <t>預付費用-待納庫部份</t>
  </si>
  <si>
    <t>應收追繳款項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</si>
</sst>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I19" sqref="I19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6" t="s">
        <v>10</v>
      </c>
      <c r="B1" s="46"/>
      <c r="C1" s="46" t="s">
        <v>11</v>
      </c>
      <c r="D1" s="46"/>
      <c r="E1" s="46"/>
      <c r="F1" s="47"/>
      <c r="G1" s="48" t="s">
        <v>12</v>
      </c>
      <c r="H1" s="49"/>
      <c r="I1" s="46" t="s">
        <v>11</v>
      </c>
      <c r="J1" s="46"/>
      <c r="K1" s="46"/>
      <c r="L1" s="46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1790327024</v>
      </c>
      <c r="D4" s="8">
        <v>1892337921</v>
      </c>
      <c r="E4" s="8">
        <v>-102010897</v>
      </c>
      <c r="F4" s="9" t="s">
        <v>21</v>
      </c>
      <c r="G4" s="10" t="s">
        <v>22</v>
      </c>
      <c r="H4" s="7" t="s">
        <v>23</v>
      </c>
      <c r="I4" s="8">
        <v>1191053341</v>
      </c>
      <c r="J4" s="8">
        <v>1371032649</v>
      </c>
      <c r="K4" s="8">
        <v>-179979308</v>
      </c>
      <c r="L4" s="11" t="s">
        <v>24</v>
      </c>
    </row>
    <row r="5" spans="1:12" ht="10.5">
      <c r="A5" s="13" t="s">
        <v>25</v>
      </c>
      <c r="B5" s="14" t="s">
        <v>26</v>
      </c>
      <c r="C5" s="15">
        <v>4293037549</v>
      </c>
      <c r="D5" s="15">
        <v>3669129009</v>
      </c>
      <c r="E5" s="15">
        <v>623908540</v>
      </c>
      <c r="F5" s="16" t="s">
        <v>27</v>
      </c>
      <c r="G5" s="17" t="s">
        <v>28</v>
      </c>
      <c r="H5" s="14" t="s">
        <v>29</v>
      </c>
      <c r="I5" s="15">
        <v>159884272</v>
      </c>
      <c r="J5" s="15">
        <v>159912593</v>
      </c>
      <c r="K5" s="15">
        <v>-28321</v>
      </c>
      <c r="L5" s="18" t="s">
        <v>30</v>
      </c>
    </row>
    <row r="6" spans="1:12" ht="10.5">
      <c r="A6" s="13" t="s">
        <v>31</v>
      </c>
      <c r="B6" s="14" t="s">
        <v>32</v>
      </c>
      <c r="C6" s="15">
        <v>5569313240</v>
      </c>
      <c r="D6" s="15">
        <v>6013479645</v>
      </c>
      <c r="E6" s="15">
        <v>-444166405</v>
      </c>
      <c r="F6" s="16" t="s">
        <v>33</v>
      </c>
      <c r="G6" s="17" t="s">
        <v>34</v>
      </c>
      <c r="H6" s="14" t="s">
        <v>35</v>
      </c>
      <c r="I6" s="15">
        <v>4483514</v>
      </c>
      <c r="J6" s="15">
        <v>3949953</v>
      </c>
      <c r="K6" s="15">
        <v>533561</v>
      </c>
      <c r="L6" s="18" t="s">
        <v>36</v>
      </c>
    </row>
    <row r="7" spans="1:12" ht="10.5">
      <c r="A7" s="13" t="s">
        <v>37</v>
      </c>
      <c r="B7" s="14" t="s">
        <v>38</v>
      </c>
      <c r="C7" s="15">
        <v>100000</v>
      </c>
      <c r="D7" s="15">
        <v>100000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798010567</v>
      </c>
      <c r="J7" s="15">
        <v>732792432</v>
      </c>
      <c r="K7" s="15">
        <v>65218135</v>
      </c>
      <c r="L7" s="18" t="s">
        <v>42</v>
      </c>
    </row>
    <row r="8" spans="1:12" ht="10.5">
      <c r="A8" s="43" t="s">
        <v>85</v>
      </c>
      <c r="B8" s="44" t="s">
        <v>43</v>
      </c>
      <c r="C8" s="45">
        <v>456059</v>
      </c>
      <c r="D8" s="45">
        <v>456059</v>
      </c>
      <c r="E8" s="45">
        <v>0</v>
      </c>
      <c r="G8" s="17" t="s">
        <v>44</v>
      </c>
      <c r="H8" s="14" t="s">
        <v>45</v>
      </c>
      <c r="I8" s="15">
        <v>184879321</v>
      </c>
      <c r="J8" s="15">
        <v>108349321</v>
      </c>
      <c r="K8" s="15">
        <v>76530000</v>
      </c>
      <c r="L8" s="18" t="s">
        <v>46</v>
      </c>
    </row>
    <row r="9" spans="1:12" ht="10.5">
      <c r="A9" s="43" t="s">
        <v>86</v>
      </c>
      <c r="B9" s="44"/>
      <c r="C9" s="45">
        <f>29661959-C8</f>
        <v>29205900</v>
      </c>
      <c r="D9" s="45">
        <f>29661959-D8</f>
        <v>29205900</v>
      </c>
      <c r="E9" s="45">
        <v>0</v>
      </c>
      <c r="F9" s="16" t="s">
        <v>39</v>
      </c>
      <c r="G9" s="17" t="s">
        <v>49</v>
      </c>
      <c r="H9" s="14" t="s">
        <v>50</v>
      </c>
      <c r="I9" s="15">
        <v>7101036700</v>
      </c>
      <c r="J9" s="15">
        <v>8977331500</v>
      </c>
      <c r="K9" s="15">
        <v>-1876294800</v>
      </c>
      <c r="L9" s="18" t="s">
        <v>51</v>
      </c>
    </row>
    <row r="10" spans="1:12" ht="10.5">
      <c r="A10" s="13" t="s">
        <v>47</v>
      </c>
      <c r="B10" s="14" t="s">
        <v>48</v>
      </c>
      <c r="C10" s="15">
        <v>16485033</v>
      </c>
      <c r="D10" s="15">
        <v>16485033</v>
      </c>
      <c r="E10" s="15">
        <v>0</v>
      </c>
      <c r="F10" s="16" t="s">
        <v>39</v>
      </c>
      <c r="G10" s="17" t="s">
        <v>55</v>
      </c>
      <c r="H10" s="14" t="s">
        <v>56</v>
      </c>
      <c r="I10" s="15">
        <v>13099868464</v>
      </c>
      <c r="J10" s="15">
        <v>11145981775</v>
      </c>
      <c r="K10" s="15">
        <v>1953886689</v>
      </c>
      <c r="L10" s="18" t="s">
        <v>57</v>
      </c>
    </row>
    <row r="11" spans="1:12" ht="10.5">
      <c r="A11" s="13" t="s">
        <v>52</v>
      </c>
      <c r="B11" s="14" t="s">
        <v>53</v>
      </c>
      <c r="C11" s="15">
        <v>1191501935</v>
      </c>
      <c r="D11" s="15">
        <v>1779535730</v>
      </c>
      <c r="E11" s="15">
        <v>-588033795</v>
      </c>
      <c r="F11" s="16" t="s">
        <v>54</v>
      </c>
      <c r="G11" s="17" t="s">
        <v>60</v>
      </c>
      <c r="H11" s="14" t="s">
        <v>61</v>
      </c>
      <c r="I11" s="15">
        <v>19479623</v>
      </c>
      <c r="J11" s="15">
        <v>19841292</v>
      </c>
      <c r="K11" s="15">
        <v>-361669</v>
      </c>
      <c r="L11" s="18" t="s">
        <v>62</v>
      </c>
    </row>
    <row r="12" spans="1:12" ht="10.5">
      <c r="A12" s="13" t="s">
        <v>58</v>
      </c>
      <c r="B12" s="14" t="s">
        <v>59</v>
      </c>
      <c r="C12" s="15">
        <v>3431</v>
      </c>
      <c r="D12" s="15">
        <v>3431</v>
      </c>
      <c r="E12" s="15">
        <v>0</v>
      </c>
      <c r="F12" s="16" t="s">
        <v>39</v>
      </c>
      <c r="G12" s="17" t="s">
        <v>65</v>
      </c>
      <c r="H12" s="14" t="s">
        <v>66</v>
      </c>
      <c r="I12" s="15">
        <v>6196161616</v>
      </c>
      <c r="J12" s="15">
        <v>6643588453</v>
      </c>
      <c r="K12" s="15">
        <v>-447426837</v>
      </c>
      <c r="L12" s="18" t="s">
        <v>67</v>
      </c>
    </row>
    <row r="13" spans="1:12" ht="10.5">
      <c r="A13" s="13" t="s">
        <v>63</v>
      </c>
      <c r="B13" s="14" t="s">
        <v>64</v>
      </c>
      <c r="C13" s="15">
        <v>7101036700</v>
      </c>
      <c r="D13" s="15">
        <v>8977331500</v>
      </c>
      <c r="E13" s="15">
        <v>-1876294800</v>
      </c>
      <c r="F13" s="16" t="s">
        <v>51</v>
      </c>
      <c r="G13" s="17" t="s">
        <v>71</v>
      </c>
      <c r="H13" s="14" t="s">
        <v>72</v>
      </c>
      <c r="I13" s="15">
        <v>29661959</v>
      </c>
      <c r="J13" s="15">
        <v>29661959</v>
      </c>
      <c r="K13" s="15">
        <v>0</v>
      </c>
      <c r="L13" s="18" t="s">
        <v>39</v>
      </c>
    </row>
    <row r="14" spans="1:12" ht="10.5">
      <c r="A14" s="13" t="s">
        <v>68</v>
      </c>
      <c r="B14" s="14" t="s">
        <v>69</v>
      </c>
      <c r="C14" s="15">
        <v>8633171665</v>
      </c>
      <c r="D14" s="15">
        <v>6654468537</v>
      </c>
      <c r="E14" s="15">
        <v>1978703128</v>
      </c>
      <c r="F14" s="16" t="s">
        <v>70</v>
      </c>
      <c r="G14" s="17" t="s">
        <v>75</v>
      </c>
      <c r="H14" s="14" t="s">
        <v>76</v>
      </c>
      <c r="I14" s="15">
        <v>3431</v>
      </c>
      <c r="J14" s="15">
        <v>3431</v>
      </c>
      <c r="K14" s="15">
        <v>0</v>
      </c>
      <c r="L14" s="18" t="s">
        <v>39</v>
      </c>
    </row>
    <row r="15" spans="1:6" ht="10.5">
      <c r="A15" s="13" t="s">
        <v>73</v>
      </c>
      <c r="B15" s="14" t="s">
        <v>74</v>
      </c>
      <c r="C15" s="15">
        <v>159884272</v>
      </c>
      <c r="D15" s="15">
        <v>159912593</v>
      </c>
      <c r="E15" s="15">
        <v>-28321</v>
      </c>
      <c r="F15" s="16" t="s">
        <v>30</v>
      </c>
    </row>
    <row r="39" spans="1:12" ht="10.5" customHeight="1">
      <c r="A39" s="7" t="s">
        <v>1</v>
      </c>
      <c r="B39" s="7"/>
      <c r="C39" s="8" t="s">
        <v>77</v>
      </c>
      <c r="D39" s="8" t="s">
        <v>78</v>
      </c>
      <c r="E39" s="8" t="s">
        <v>79</v>
      </c>
      <c r="F39" s="9" t="str">
        <f>F40</f>
        <v>-1.40%</v>
      </c>
      <c r="G39" s="12" t="s">
        <v>1</v>
      </c>
      <c r="H39" s="7"/>
      <c r="I39" s="8" t="s">
        <v>77</v>
      </c>
      <c r="J39" s="8" t="s">
        <v>78</v>
      </c>
      <c r="K39" s="8" t="s">
        <v>79</v>
      </c>
      <c r="L39" s="11" t="str">
        <f>L40</f>
        <v>-1.40%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80</v>
      </c>
      <c r="G40" s="26" t="s">
        <v>0</v>
      </c>
      <c r="H40" s="27"/>
      <c r="I40" s="28"/>
      <c r="J40" s="28"/>
      <c r="K40" s="28"/>
      <c r="L40" s="29" t="s">
        <v>80</v>
      </c>
    </row>
    <row r="41" spans="1:12" ht="10.5" customHeight="1">
      <c r="A41" s="34" t="s">
        <v>6</v>
      </c>
      <c r="B41" s="35" t="s">
        <v>7</v>
      </c>
      <c r="C41" s="37" t="s">
        <v>81</v>
      </c>
      <c r="D41" s="37" t="s">
        <v>82</v>
      </c>
      <c r="E41" s="37" t="s">
        <v>83</v>
      </c>
      <c r="F41" s="39" t="s">
        <v>84</v>
      </c>
      <c r="G41" s="40" t="s">
        <v>8</v>
      </c>
      <c r="H41" s="35" t="s">
        <v>9</v>
      </c>
      <c r="I41" s="37" t="s">
        <v>81</v>
      </c>
      <c r="J41" s="37" t="s">
        <v>82</v>
      </c>
      <c r="K41" s="37" t="s">
        <v>83</v>
      </c>
      <c r="L41" s="42" t="s">
        <v>84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&amp;L&amp;C&amp;14&amp;U新竹縣政府&amp;9&amp;U
&amp;16&amp;U經費類平衡表
&amp;12&amp;U中華民國103年7月31日&amp;R&amp;9
第&amp;P頁</oddHeader>
    <oddFooter>&amp;L&amp;C&amp;R報表編號：arf30　列印日期：103/8/14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n201</cp:lastModifiedBy>
  <cp:lastPrinted>2011-08-24T07:59:15Z</cp:lastPrinted>
  <dcterms:created xsi:type="dcterms:W3CDTF">2000-09-07T03:35:22Z</dcterms:created>
  <dcterms:modified xsi:type="dcterms:W3CDTF">2014-08-14T05:12:43Z</dcterms:modified>
  <cp:category/>
  <cp:version/>
  <cp:contentType/>
  <cp:contentStatus/>
</cp:coreProperties>
</file>