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8年第2季" sheetId="1" r:id="rId1"/>
    <sheet name="Sheet3" sheetId="2" r:id="rId2"/>
  </sheets>
  <definedNames>
    <definedName name="_xlnm.Print_Area" localSheetId="0">'98年第2季'!$A$1:$G$68</definedName>
  </definedNames>
  <calcPr fullCalcOnLoad="1"/>
</workbook>
</file>

<file path=xl/sharedStrings.xml><?xml version="1.0" encoding="utf-8"?>
<sst xmlns="http://schemas.openxmlformats.org/spreadsheetml/2006/main" count="75" uniqueCount="74">
  <si>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</si>
  <si>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</si>
  <si>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</si>
  <si>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</si>
  <si>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</si>
  <si>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</si>
  <si>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</si>
  <si>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</si>
  <si>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</si>
  <si>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</si>
  <si>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</si>
  <si>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</si>
  <si>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</si>
  <si>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</si>
  <si>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</si>
  <si>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</si>
  <si>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</si>
  <si>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</si>
  <si>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</si>
  <si>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</si>
  <si>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</si>
  <si>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</si>
  <si>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</si>
  <si>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</si>
  <si>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</si>
  <si>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</si>
  <si>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</si>
  <si>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</si>
  <si>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</si>
  <si>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</si>
  <si>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</si>
  <si>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</si>
  <si>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</si>
  <si>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</si>
  <si>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</si>
  <si>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</si>
  <si>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t>公益彩券盈餘分配辦理社會福利事業情形季報表</t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</si>
  <si>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</si>
  <si>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家庭暴力及性侵害防治</t>
    </r>
  </si>
  <si>
    <r>
      <t>5.</t>
    </r>
    <r>
      <rPr>
        <sz val="10"/>
        <rFont val="細明體"/>
        <family val="3"/>
      </rPr>
      <t>身心障礙鑑定費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</si>
  <si>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>104,489,425</t>
    </r>
    <r>
      <rPr>
        <sz val="13"/>
        <rFont val="細明體"/>
        <family val="3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</si>
  <si>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</si>
  <si>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270,000,000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</si>
  <si>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中華民國</t>
    </r>
    <r>
      <rPr>
        <sz val="13"/>
        <rFont val="Franklin Gothic Medium"/>
        <family val="2"/>
      </rPr>
      <t xml:space="preserve"> 98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4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6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( 98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2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</si>
  <si>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2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63,388,766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</si>
  <si>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132,690,472  </t>
    </r>
    <r>
      <rPr>
        <sz val="13"/>
        <rFont val="細明體"/>
        <family val="3"/>
      </rPr>
      <t>元。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</si>
  <si>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</si>
  <si>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</si>
  <si>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</si>
  <si>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</si>
  <si>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</si>
  <si>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6.</t>
    </r>
    <r>
      <rPr>
        <sz val="10"/>
        <rFont val="細明體"/>
        <family val="3"/>
      </rPr>
      <t>兒童保護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</si>
  <si>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</si>
  <si>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</si>
  <si>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3.</t>
    </r>
    <r>
      <rPr>
        <sz val="10"/>
        <rFont val="細明體"/>
        <family val="3"/>
      </rPr>
      <t>性侵害犯罪預防工作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</si>
  <si>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</si>
  <si>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</si>
  <si>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</si>
  <si>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</si>
  <si>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</si>
  <si>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</si>
  <si>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</si>
  <si>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</si>
  <si>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</si>
  <si>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</si>
  <si>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</si>
  <si>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</si>
  <si>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</si>
  <si>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</si>
  <si>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t>填表說明:(福利類別及項目)得視當季實際執行情形酌予增減或修正。</t>
  </si>
  <si>
    <t>、本年度1月起至本季截止公益彩券盈餘分配剩餘情形：</t>
  </si>
  <si>
    <t xml:space="preserve">（一）本年度1月起至本季截止，累計公益彩券盈餘分配待運用數(d)=(a)+(b)-(c)             </t>
  </si>
  <si>
    <r>
      <t xml:space="preserve">      </t>
    </r>
    <r>
      <rPr>
        <u val="single"/>
        <sz val="13"/>
        <rFont val="細明體"/>
        <family val="3"/>
      </rPr>
      <t xml:space="preserve"> 128,995,231</t>
    </r>
    <r>
      <rPr>
        <sz val="13"/>
        <rFont val="細明體"/>
        <family val="3"/>
      </rPr>
      <t>元。</t>
    </r>
  </si>
  <si>
    <r>
      <t xml:space="preserve">（二）尚未執行原因：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</si>
</sst>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0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H13" sqref="H13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7" t="s">
        <v>35</v>
      </c>
      <c r="B1" s="38"/>
      <c r="C1" s="38"/>
      <c r="D1" s="38"/>
      <c r="E1" s="38"/>
      <c r="F1" s="38"/>
      <c r="G1" s="38"/>
    </row>
    <row r="2" spans="1:7" ht="21">
      <c r="A2" s="39" t="s">
        <v>36</v>
      </c>
      <c r="B2" s="38"/>
      <c r="C2" s="38"/>
      <c r="D2" s="38"/>
      <c r="E2" s="38"/>
      <c r="F2" s="38"/>
      <c r="G2" s="38"/>
    </row>
    <row r="3" spans="1:7" ht="18">
      <c r="A3" s="40" t="s">
        <v>43</v>
      </c>
      <c r="B3" s="38"/>
      <c r="C3" s="38"/>
      <c r="D3" s="38"/>
      <c r="E3" s="38"/>
      <c r="F3" s="38"/>
      <c r="G3" s="38"/>
    </row>
    <row r="4" spans="1:7" ht="19.5">
      <c r="A4" s="5" t="s">
        <v>6</v>
      </c>
      <c r="B4" s="6" t="s">
        <v>7</v>
      </c>
      <c r="C4" s="15"/>
      <c r="D4" s="15"/>
      <c r="E4" s="15"/>
      <c r="F4" s="15"/>
      <c r="G4" s="15"/>
    </row>
    <row r="5" spans="1:7" ht="19.5">
      <c r="A5" s="5" t="s">
        <v>8</v>
      </c>
      <c r="B5" s="4" t="s">
        <v>44</v>
      </c>
      <c r="C5" s="15"/>
      <c r="D5" s="15"/>
      <c r="E5" s="15"/>
      <c r="F5" s="15"/>
      <c r="G5" s="15"/>
    </row>
    <row r="6" spans="1:7" ht="19.5">
      <c r="A6" s="5" t="s">
        <v>9</v>
      </c>
      <c r="B6" s="4" t="s">
        <v>10</v>
      </c>
      <c r="C6" s="15"/>
      <c r="D6" s="15"/>
      <c r="E6" s="15"/>
      <c r="F6" s="15"/>
      <c r="G6" s="15"/>
    </row>
    <row r="7" spans="1:7" ht="19.5">
      <c r="A7" s="16"/>
      <c r="B7" s="4" t="s">
        <v>40</v>
      </c>
      <c r="C7" s="15"/>
      <c r="D7" s="15"/>
      <c r="E7" s="15"/>
      <c r="F7" s="15"/>
      <c r="G7" s="15"/>
    </row>
    <row r="8" spans="1:7" ht="19.5">
      <c r="A8" s="16"/>
      <c r="B8" s="4" t="s">
        <v>11</v>
      </c>
      <c r="C8" s="15"/>
      <c r="D8" s="15"/>
      <c r="E8" s="15"/>
      <c r="F8" s="15"/>
      <c r="G8" s="15"/>
    </row>
    <row r="9" spans="1:7" ht="19.5">
      <c r="A9" s="5" t="s">
        <v>12</v>
      </c>
      <c r="B9" s="4" t="s">
        <v>45</v>
      </c>
      <c r="C9" s="15"/>
      <c r="D9" s="15"/>
      <c r="E9" s="15"/>
      <c r="F9" s="15"/>
      <c r="G9" s="15"/>
    </row>
    <row r="10" spans="1:7" ht="19.5">
      <c r="A10" s="5" t="s">
        <v>13</v>
      </c>
      <c r="B10" s="4" t="s">
        <v>14</v>
      </c>
      <c r="C10" s="15"/>
      <c r="D10" s="15"/>
      <c r="E10" s="15"/>
      <c r="F10" s="15"/>
      <c r="G10" s="15"/>
    </row>
    <row r="11" spans="1:7" ht="19.5">
      <c r="A11" s="16"/>
      <c r="B11" s="4" t="s">
        <v>41</v>
      </c>
      <c r="C11" s="15"/>
      <c r="D11" s="15"/>
      <c r="E11" s="15"/>
      <c r="F11" s="15"/>
      <c r="G11" s="15"/>
    </row>
    <row r="12" spans="1:7" ht="19.5">
      <c r="A12" s="16"/>
      <c r="B12" s="4" t="s">
        <v>42</v>
      </c>
      <c r="C12" s="15"/>
      <c r="D12" s="15"/>
      <c r="E12" s="15"/>
      <c r="F12" s="15"/>
      <c r="G12" s="15"/>
    </row>
    <row r="13" spans="1:7" ht="19.5">
      <c r="A13" s="5" t="s">
        <v>15</v>
      </c>
      <c r="B13" s="4" t="s">
        <v>21</v>
      </c>
      <c r="C13" s="15"/>
      <c r="D13" s="15"/>
      <c r="E13" s="15"/>
      <c r="F13" s="4" t="s">
        <v>22</v>
      </c>
      <c r="G13" s="15"/>
    </row>
    <row r="14" spans="1:7" ht="20.25">
      <c r="A14" s="14"/>
      <c r="B14" s="41" t="s">
        <v>0</v>
      </c>
      <c r="C14" s="7" t="s">
        <v>16</v>
      </c>
      <c r="D14" s="7" t="s">
        <v>17</v>
      </c>
      <c r="E14" s="43" t="s">
        <v>23</v>
      </c>
      <c r="F14" s="44"/>
      <c r="G14" s="45" t="s">
        <v>24</v>
      </c>
    </row>
    <row r="15" spans="1:7" ht="22.5" customHeight="1">
      <c r="A15" s="14"/>
      <c r="B15" s="42"/>
      <c r="C15" s="8" t="s">
        <v>18</v>
      </c>
      <c r="D15" s="8" t="s">
        <v>1</v>
      </c>
      <c r="E15" s="47" t="s">
        <v>2</v>
      </c>
      <c r="F15" s="48"/>
      <c r="G15" s="46"/>
    </row>
    <row r="16" spans="1:7" ht="20.25" customHeight="1">
      <c r="A16" s="14"/>
      <c r="B16" s="9" t="s">
        <v>25</v>
      </c>
      <c r="C16" s="17"/>
      <c r="D16" s="17"/>
      <c r="E16" s="30"/>
      <c r="F16" s="31"/>
      <c r="G16" s="18"/>
    </row>
    <row r="17" spans="1:8" ht="19.5">
      <c r="A17" s="14"/>
      <c r="B17" s="19" t="s">
        <v>46</v>
      </c>
      <c r="C17" s="20">
        <v>3406000</v>
      </c>
      <c r="D17" s="20">
        <v>851500</v>
      </c>
      <c r="E17" s="21"/>
      <c r="F17" s="25">
        <v>976364</v>
      </c>
      <c r="G17" s="22"/>
      <c r="H17" s="29"/>
    </row>
    <row r="18" spans="1:8" ht="19.5">
      <c r="A18" s="14"/>
      <c r="B18" s="19" t="s">
        <v>47</v>
      </c>
      <c r="C18" s="20">
        <v>11365000</v>
      </c>
      <c r="D18" s="20">
        <v>2841250</v>
      </c>
      <c r="E18" s="21"/>
      <c r="F18" s="25">
        <v>3075847</v>
      </c>
      <c r="G18" s="22"/>
      <c r="H18" s="29"/>
    </row>
    <row r="19" spans="1:8" ht="19.5">
      <c r="A19" s="14"/>
      <c r="B19" s="19" t="s">
        <v>48</v>
      </c>
      <c r="C19" s="20">
        <v>4292000</v>
      </c>
      <c r="D19" s="20">
        <v>1073000</v>
      </c>
      <c r="E19" s="21"/>
      <c r="F19" s="25">
        <v>1885800</v>
      </c>
      <c r="G19" s="22"/>
      <c r="H19" s="29"/>
    </row>
    <row r="20" spans="1:7" ht="19.5">
      <c r="A20" s="14"/>
      <c r="B20" s="19" t="s">
        <v>49</v>
      </c>
      <c r="C20" s="20">
        <v>2411000</v>
      </c>
      <c r="D20" s="20">
        <v>453691</v>
      </c>
      <c r="E20" s="21"/>
      <c r="F20" s="25">
        <v>1101870</v>
      </c>
      <c r="G20" s="22"/>
    </row>
    <row r="21" spans="1:7" ht="30">
      <c r="A21" s="14"/>
      <c r="B21" s="19" t="s">
        <v>50</v>
      </c>
      <c r="C21" s="20">
        <v>350000</v>
      </c>
      <c r="D21" s="20">
        <v>49140</v>
      </c>
      <c r="E21" s="21"/>
      <c r="F21" s="25">
        <v>122190</v>
      </c>
      <c r="G21" s="22"/>
    </row>
    <row r="22" spans="1:7" ht="19.5">
      <c r="A22" s="14"/>
      <c r="B22" s="19" t="s">
        <v>51</v>
      </c>
      <c r="C22" s="20">
        <v>190740</v>
      </c>
      <c r="D22" s="20">
        <v>57487</v>
      </c>
      <c r="E22" s="21"/>
      <c r="F22" s="25">
        <v>75317</v>
      </c>
      <c r="G22" s="22"/>
    </row>
    <row r="23" spans="1:8" ht="20.25">
      <c r="A23" s="14"/>
      <c r="B23" s="10" t="s">
        <v>26</v>
      </c>
      <c r="C23" s="23">
        <f>SUM(C17:C22)</f>
        <v>22014740</v>
      </c>
      <c r="D23" s="23">
        <f>SUM(D17:D22)</f>
        <v>5326068</v>
      </c>
      <c r="E23" s="32"/>
      <c r="F23" s="25">
        <v>7237388</v>
      </c>
      <c r="G23" s="24"/>
      <c r="H23" s="29"/>
    </row>
    <row r="24" spans="1:7" ht="19.5" customHeight="1">
      <c r="A24" s="14"/>
      <c r="B24" s="11" t="s">
        <v>27</v>
      </c>
      <c r="C24" s="17"/>
      <c r="D24" s="17"/>
      <c r="E24" s="30"/>
      <c r="F24" s="31"/>
      <c r="G24" s="18"/>
    </row>
    <row r="25" spans="1:8" ht="35.25" customHeight="1">
      <c r="A25" s="14"/>
      <c r="B25" s="19" t="s">
        <v>52</v>
      </c>
      <c r="C25" s="20">
        <v>28039000</v>
      </c>
      <c r="D25" s="20">
        <v>7009750</v>
      </c>
      <c r="E25" s="21"/>
      <c r="F25" s="25">
        <v>15044406</v>
      </c>
      <c r="G25" s="22"/>
      <c r="H25" s="29"/>
    </row>
    <row r="26" spans="1:8" ht="22.5" customHeight="1">
      <c r="A26" s="14"/>
      <c r="B26" s="19" t="s">
        <v>53</v>
      </c>
      <c r="C26" s="20">
        <v>4454000</v>
      </c>
      <c r="D26" s="20">
        <v>1113500</v>
      </c>
      <c r="E26" s="21"/>
      <c r="F26" s="25">
        <v>1642309</v>
      </c>
      <c r="G26" s="22"/>
      <c r="H26" s="29"/>
    </row>
    <row r="27" spans="1:7" ht="21.75" customHeight="1">
      <c r="A27" s="14"/>
      <c r="B27" s="19" t="s">
        <v>54</v>
      </c>
      <c r="C27" s="20">
        <v>199410</v>
      </c>
      <c r="D27" s="20">
        <v>56035</v>
      </c>
      <c r="E27" s="21"/>
      <c r="F27" s="25">
        <v>75035</v>
      </c>
      <c r="G27" s="22"/>
    </row>
    <row r="28" spans="1:7" ht="23.25" customHeight="1">
      <c r="A28" s="14"/>
      <c r="B28" s="19" t="s">
        <v>55</v>
      </c>
      <c r="C28" s="20">
        <v>199410</v>
      </c>
      <c r="D28" s="20">
        <v>59674</v>
      </c>
      <c r="E28" s="21"/>
      <c r="F28" s="25">
        <v>78782</v>
      </c>
      <c r="G28" s="22"/>
    </row>
    <row r="29" spans="1:7" ht="23.25" customHeight="1">
      <c r="A29" s="14"/>
      <c r="B29" s="19" t="s">
        <v>56</v>
      </c>
      <c r="C29" s="20">
        <v>164730</v>
      </c>
      <c r="D29" s="20">
        <v>49593</v>
      </c>
      <c r="E29" s="21"/>
      <c r="F29" s="25">
        <v>61063</v>
      </c>
      <c r="G29" s="22"/>
    </row>
    <row r="30" spans="1:7" ht="19.5">
      <c r="A30" s="14"/>
      <c r="B30" s="19" t="s">
        <v>37</v>
      </c>
      <c r="C30" s="20">
        <v>112710</v>
      </c>
      <c r="D30" s="20">
        <v>33100</v>
      </c>
      <c r="E30" s="21"/>
      <c r="F30" s="25">
        <v>48256</v>
      </c>
      <c r="G30" s="22"/>
    </row>
    <row r="31" spans="1:8" ht="21" customHeight="1">
      <c r="A31" s="14"/>
      <c r="B31" s="10" t="s">
        <v>28</v>
      </c>
      <c r="C31" s="23">
        <f>SUM(C25:C30)</f>
        <v>33169260</v>
      </c>
      <c r="D31" s="23">
        <f>SUM(D25:D30)</f>
        <v>8321652</v>
      </c>
      <c r="E31" s="32"/>
      <c r="F31" s="26">
        <v>16949851</v>
      </c>
      <c r="G31" s="24"/>
      <c r="H31" s="29"/>
    </row>
    <row r="32" spans="1:7" ht="20.25">
      <c r="A32" s="14"/>
      <c r="B32" s="11" t="s">
        <v>29</v>
      </c>
      <c r="C32" s="17"/>
      <c r="D32" s="17"/>
      <c r="E32" s="30"/>
      <c r="F32" s="31"/>
      <c r="G32" s="18"/>
    </row>
    <row r="33" spans="1:8" ht="19.5">
      <c r="A33" s="14"/>
      <c r="B33" s="19" t="s">
        <v>57</v>
      </c>
      <c r="C33" s="20">
        <v>36415000</v>
      </c>
      <c r="D33" s="20">
        <v>9103750</v>
      </c>
      <c r="E33" s="21"/>
      <c r="F33" s="25">
        <v>10042092</v>
      </c>
      <c r="G33" s="22"/>
      <c r="H33" s="29"/>
    </row>
    <row r="34" spans="1:8" ht="19.5">
      <c r="A34" s="14"/>
      <c r="B34" s="19" t="s">
        <v>58</v>
      </c>
      <c r="C34" s="20">
        <v>3678000</v>
      </c>
      <c r="D34" s="20">
        <v>919500</v>
      </c>
      <c r="E34" s="21"/>
      <c r="F34" s="25">
        <v>1062637</v>
      </c>
      <c r="G34" s="22"/>
      <c r="H34" s="29"/>
    </row>
    <row r="35" spans="1:8" ht="20.25">
      <c r="A35" s="14"/>
      <c r="B35" s="10" t="s">
        <v>30</v>
      </c>
      <c r="C35" s="23">
        <f>SUM(C33:C34)</f>
        <v>40093000</v>
      </c>
      <c r="D35" s="23">
        <f>SUM(D33:D34)</f>
        <v>10023250</v>
      </c>
      <c r="E35" s="32"/>
      <c r="F35" s="25">
        <v>11104729</v>
      </c>
      <c r="G35" s="24"/>
      <c r="H35" s="29"/>
    </row>
    <row r="36" spans="1:7" ht="20.25">
      <c r="A36" s="14"/>
      <c r="B36" s="11" t="s">
        <v>31</v>
      </c>
      <c r="C36" s="17"/>
      <c r="D36" s="17"/>
      <c r="E36" s="30"/>
      <c r="F36" s="31"/>
      <c r="G36" s="18"/>
    </row>
    <row r="37" spans="1:8" ht="30">
      <c r="A37" s="14"/>
      <c r="B37" s="19" t="s">
        <v>59</v>
      </c>
      <c r="C37" s="20">
        <v>524000</v>
      </c>
      <c r="D37" s="20">
        <v>131000</v>
      </c>
      <c r="E37" s="21"/>
      <c r="F37" s="25">
        <v>155871</v>
      </c>
      <c r="G37" s="22"/>
      <c r="H37" s="29"/>
    </row>
    <row r="38" spans="1:8" ht="19.5">
      <c r="A38" s="14"/>
      <c r="B38" s="19" t="s">
        <v>60</v>
      </c>
      <c r="C38" s="20">
        <v>81321000</v>
      </c>
      <c r="D38" s="20">
        <v>20330250</v>
      </c>
      <c r="E38" s="21"/>
      <c r="F38" s="25">
        <v>20647954</v>
      </c>
      <c r="G38" s="22"/>
      <c r="H38" s="29"/>
    </row>
    <row r="39" spans="1:8" ht="30">
      <c r="A39" s="14"/>
      <c r="B39" s="19" t="s">
        <v>61</v>
      </c>
      <c r="C39" s="20">
        <v>11103000</v>
      </c>
      <c r="D39" s="20">
        <v>2775750</v>
      </c>
      <c r="E39" s="21"/>
      <c r="F39" s="25">
        <v>3883860</v>
      </c>
      <c r="G39" s="22"/>
      <c r="H39" s="29"/>
    </row>
    <row r="40" spans="1:8" ht="30">
      <c r="A40" s="14"/>
      <c r="B40" s="19" t="s">
        <v>62</v>
      </c>
      <c r="C40" s="20">
        <v>11789000</v>
      </c>
      <c r="D40" s="20">
        <v>2947250</v>
      </c>
      <c r="E40" s="21"/>
      <c r="F40" s="25">
        <v>4319409</v>
      </c>
      <c r="G40" s="22"/>
      <c r="H40" s="29"/>
    </row>
    <row r="41" spans="1:7" ht="19.5">
      <c r="A41" s="14"/>
      <c r="B41" s="19" t="s">
        <v>39</v>
      </c>
      <c r="C41" s="20">
        <v>2500000</v>
      </c>
      <c r="D41" s="20">
        <v>777500</v>
      </c>
      <c r="E41" s="21"/>
      <c r="F41" s="25">
        <v>1399500</v>
      </c>
      <c r="G41" s="22"/>
    </row>
    <row r="42" spans="1:8" ht="20.25">
      <c r="A42" s="14"/>
      <c r="B42" s="10" t="s">
        <v>32</v>
      </c>
      <c r="C42" s="23">
        <f>SUM(C37:C41)</f>
        <v>107237000</v>
      </c>
      <c r="D42" s="23">
        <f>SUM(D37:D41)</f>
        <v>26961750</v>
      </c>
      <c r="E42" s="32"/>
      <c r="F42" s="25">
        <v>30406594</v>
      </c>
      <c r="G42" s="24"/>
      <c r="H42" s="29"/>
    </row>
    <row r="43" spans="1:7" ht="20.25">
      <c r="A43" s="14"/>
      <c r="B43" s="11" t="s">
        <v>33</v>
      </c>
      <c r="C43" s="17"/>
      <c r="D43" s="17"/>
      <c r="E43" s="30"/>
      <c r="F43" s="31"/>
      <c r="G43" s="18"/>
    </row>
    <row r="44" spans="1:8" ht="19.5">
      <c r="A44" s="14"/>
      <c r="B44" s="19" t="s">
        <v>63</v>
      </c>
      <c r="C44" s="20">
        <v>56163000</v>
      </c>
      <c r="D44" s="20">
        <v>14040750</v>
      </c>
      <c r="E44" s="21"/>
      <c r="F44" s="25">
        <v>39049258</v>
      </c>
      <c r="G44" s="22"/>
      <c r="H44" s="29"/>
    </row>
    <row r="45" spans="1:8" ht="19.5">
      <c r="A45" s="14"/>
      <c r="B45" s="19" t="s">
        <v>64</v>
      </c>
      <c r="C45" s="20">
        <v>786000</v>
      </c>
      <c r="D45" s="20">
        <v>196500</v>
      </c>
      <c r="E45" s="21"/>
      <c r="F45" s="25">
        <v>318630</v>
      </c>
      <c r="G45" s="22"/>
      <c r="H45" s="29"/>
    </row>
    <row r="46" spans="1:8" ht="19.5">
      <c r="A46" s="14"/>
      <c r="B46" s="19" t="s">
        <v>65</v>
      </c>
      <c r="C46" s="20">
        <v>524000</v>
      </c>
      <c r="D46" s="20">
        <v>131000</v>
      </c>
      <c r="E46" s="21"/>
      <c r="F46" s="25">
        <v>311402</v>
      </c>
      <c r="G46" s="22"/>
      <c r="H46" s="29"/>
    </row>
    <row r="47" spans="1:8" ht="19.5">
      <c r="A47" s="14"/>
      <c r="B47" s="19" t="s">
        <v>66</v>
      </c>
      <c r="C47" s="20">
        <v>1301000</v>
      </c>
      <c r="D47" s="20">
        <v>325250</v>
      </c>
      <c r="E47" s="21"/>
      <c r="F47" s="25">
        <v>474506</v>
      </c>
      <c r="G47" s="22"/>
      <c r="H47" s="29"/>
    </row>
    <row r="48" spans="1:8" ht="20.25">
      <c r="A48" s="14"/>
      <c r="B48" s="10" t="s">
        <v>3</v>
      </c>
      <c r="C48" s="23">
        <f>SUM(C44:C47)</f>
        <v>58774000</v>
      </c>
      <c r="D48" s="23">
        <f>SUM(D44:D47)</f>
        <v>14693500</v>
      </c>
      <c r="E48" s="32"/>
      <c r="F48" s="25">
        <v>40153796</v>
      </c>
      <c r="G48" s="24"/>
      <c r="H48" s="29"/>
    </row>
    <row r="49" spans="1:7" ht="20.25">
      <c r="A49" s="14"/>
      <c r="B49" s="11" t="s">
        <v>34</v>
      </c>
      <c r="C49" s="17"/>
      <c r="D49" s="17"/>
      <c r="E49" s="30"/>
      <c r="F49" s="31"/>
      <c r="G49" s="18"/>
    </row>
    <row r="50" spans="1:8" ht="19.5">
      <c r="A50" s="14"/>
      <c r="B50" s="19" t="s">
        <v>67</v>
      </c>
      <c r="C50" s="20">
        <v>524000</v>
      </c>
      <c r="D50" s="20">
        <v>131000</v>
      </c>
      <c r="E50" s="21"/>
      <c r="F50" s="25">
        <v>151800</v>
      </c>
      <c r="G50" s="22"/>
      <c r="H50" s="29"/>
    </row>
    <row r="51" spans="1:8" ht="19.5">
      <c r="A51" s="14"/>
      <c r="B51" s="19" t="s">
        <v>68</v>
      </c>
      <c r="C51" s="25">
        <v>6288000</v>
      </c>
      <c r="D51" s="20">
        <v>1572000</v>
      </c>
      <c r="E51" s="21"/>
      <c r="F51" s="25">
        <v>1760508</v>
      </c>
      <c r="G51" s="22"/>
      <c r="H51" s="29"/>
    </row>
    <row r="52" spans="1:7" ht="19.5">
      <c r="A52" s="14"/>
      <c r="B52" s="19" t="s">
        <v>38</v>
      </c>
      <c r="C52" s="25">
        <v>1900000</v>
      </c>
      <c r="D52" s="20">
        <v>300000</v>
      </c>
      <c r="E52" s="21"/>
      <c r="F52" s="25">
        <v>420000</v>
      </c>
      <c r="G52" s="22"/>
    </row>
    <row r="53" spans="1:8" ht="20.25">
      <c r="A53" s="14"/>
      <c r="B53" s="10" t="s">
        <v>3</v>
      </c>
      <c r="C53" s="26">
        <f>SUM(C50:C52)</f>
        <v>8712000</v>
      </c>
      <c r="D53" s="26">
        <f>SUM(D50:D52)</f>
        <v>2003000</v>
      </c>
      <c r="E53" s="32"/>
      <c r="F53" s="25">
        <v>2332308</v>
      </c>
      <c r="G53" s="24"/>
      <c r="H53" s="29"/>
    </row>
    <row r="54" spans="1:8" ht="20.25">
      <c r="A54" s="14"/>
      <c r="B54" s="12" t="s">
        <v>4</v>
      </c>
      <c r="C54" s="27">
        <f>C23+C31+C35+C42+C48+C53</f>
        <v>270000000</v>
      </c>
      <c r="D54" s="27">
        <f>D23+D31+D35+D42+D48+D53</f>
        <v>67329220</v>
      </c>
      <c r="E54" s="33" t="s">
        <v>5</v>
      </c>
      <c r="F54" s="34">
        <v>108184666</v>
      </c>
      <c r="G54" s="28"/>
      <c r="H54" s="29"/>
    </row>
    <row r="55" spans="1:7" ht="20.25">
      <c r="A55" s="14"/>
      <c r="B55" s="3" t="s">
        <v>69</v>
      </c>
      <c r="C55" s="3"/>
      <c r="D55" s="3"/>
      <c r="E55" s="3"/>
      <c r="F55" s="3"/>
      <c r="G55" s="3"/>
    </row>
    <row r="56" spans="1:7" ht="19.5">
      <c r="A56" s="5" t="s">
        <v>19</v>
      </c>
      <c r="B56" s="4" t="s">
        <v>70</v>
      </c>
      <c r="C56" s="4"/>
      <c r="D56" s="4"/>
      <c r="E56" s="4"/>
      <c r="F56" s="3"/>
      <c r="G56" s="3"/>
    </row>
    <row r="57" spans="1:7" ht="20.25">
      <c r="A57" s="16"/>
      <c r="B57" s="4" t="s">
        <v>71</v>
      </c>
      <c r="C57" s="4"/>
      <c r="D57" s="4"/>
      <c r="E57" s="4"/>
      <c r="F57" s="3"/>
      <c r="G57" s="3"/>
    </row>
    <row r="58" spans="1:7" ht="20.25">
      <c r="A58" s="16"/>
      <c r="B58" s="4" t="s">
        <v>72</v>
      </c>
      <c r="C58" s="4"/>
      <c r="D58" s="4" t="s">
        <v>20</v>
      </c>
      <c r="E58" s="4"/>
      <c r="F58" s="3"/>
      <c r="G58" s="3"/>
    </row>
    <row r="59" spans="1:7" ht="20.25">
      <c r="A59" s="16"/>
      <c r="B59" s="4" t="s">
        <v>73</v>
      </c>
      <c r="C59" s="4"/>
      <c r="D59" s="4"/>
      <c r="E59" s="4"/>
      <c r="F59" s="3"/>
      <c r="G59" s="3"/>
    </row>
    <row r="60" spans="1:7" ht="20.25">
      <c r="A60" s="14"/>
      <c r="B60" s="2"/>
      <c r="C60" s="2"/>
      <c r="D60" s="2"/>
      <c r="E60" s="3"/>
      <c r="F60" s="3"/>
      <c r="G60" s="3"/>
    </row>
    <row r="61" spans="1:7" ht="17.25">
      <c r="A61" s="13"/>
      <c r="B61" s="2"/>
      <c r="C61" s="2"/>
      <c r="D61" s="2"/>
      <c r="E61" s="2"/>
      <c r="F61" s="2"/>
      <c r="G61" s="2"/>
    </row>
    <row r="62" spans="1:7" ht="17.25">
      <c r="A62" s="13"/>
      <c r="B62" s="2"/>
      <c r="C62" s="2"/>
      <c r="D62" s="2"/>
      <c r="E62" s="2"/>
      <c r="F62" s="2"/>
      <c r="G62" s="2"/>
    </row>
    <row r="63" spans="1:7" ht="17.25">
      <c r="A63" s="13"/>
      <c r="B63" s="2"/>
      <c r="C63" s="2"/>
      <c r="D63" s="2"/>
      <c r="E63" s="2"/>
      <c r="F63" s="2"/>
      <c r="G63" s="2"/>
    </row>
    <row r="64" spans="1:7" ht="17.25">
      <c r="A64" s="13"/>
      <c r="G64" s="13"/>
    </row>
    <row r="65" spans="1:7" ht="17.25">
      <c r="A65" s="13"/>
      <c r="B65" s="1"/>
      <c r="C65" s="1"/>
      <c r="D65" s="1"/>
      <c r="E65" s="1"/>
      <c r="F65" s="35"/>
      <c r="G65" s="13"/>
    </row>
    <row r="66" spans="1:6" ht="17.25">
      <c r="A66" s="1"/>
      <c r="B66" s="1"/>
      <c r="C66" s="1"/>
      <c r="D66" s="1"/>
      <c r="E66" s="1"/>
      <c r="F66" s="13"/>
    </row>
    <row r="67" spans="1:6" ht="17.25">
      <c r="A67" s="1"/>
      <c r="B67" s="36"/>
      <c r="C67" s="36"/>
      <c r="D67" s="36"/>
      <c r="E67" s="1"/>
      <c r="F67" s="13"/>
    </row>
    <row r="68" spans="1:7" ht="17.25">
      <c r="A68" s="13"/>
      <c r="B68" s="36"/>
      <c r="C68" s="36"/>
      <c r="D68" s="36"/>
      <c r="E68" s="1"/>
      <c r="F68" s="1"/>
      <c r="G68" s="13"/>
    </row>
    <row r="69" spans="2:6" ht="16.5">
      <c r="B69" s="1"/>
      <c r="C69" s="1"/>
      <c r="D69" s="1"/>
      <c r="E69" s="1"/>
      <c r="F69" s="1"/>
    </row>
    <row r="70" spans="2:6" ht="16.5">
      <c r="B70" s="36"/>
      <c r="C70" s="36"/>
      <c r="D70" s="36"/>
      <c r="E70" s="1"/>
      <c r="F70" s="1"/>
    </row>
    <row r="71" spans="2:6" ht="16.5">
      <c r="B71" s="36"/>
      <c r="C71" s="36"/>
      <c r="D71" s="36"/>
      <c r="E71" s="1"/>
      <c r="F71" s="1"/>
    </row>
    <row r="72" spans="2:6" ht="16.5">
      <c r="B72" s="36"/>
      <c r="C72" s="36"/>
      <c r="D72" s="36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2009-07-13T06:43:09Z</cp:lastPrinted>
  <dcterms:created xsi:type="dcterms:W3CDTF">2005-04-13T03:35:59Z</dcterms:created>
  <dcterms:modified xsi:type="dcterms:W3CDTF">2009-07-21T08:59:25Z</dcterms:modified>
  <cp:category/>
  <cp:version/>
  <cp:contentType/>
  <cp:contentStatus/>
</cp:coreProperties>
</file>