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80" tabRatio="591" activeTab="0"/>
  </bookViews>
  <sheets>
    <sheet name="第2季" sheetId="1" r:id="rId1"/>
  </sheets>
  <definedNames>
    <definedName name="_xlnm.Print_Area" localSheetId="0">'第2季'!$A$1:$N$38</definedName>
    <definedName name="_xlnm.Print_Titles" localSheetId="0">'第2季'!$2:$3</definedName>
  </definedNames>
  <calcPr fullCalcOnLoad="1"/>
</workbook>
</file>

<file path=xl/comments1.xml><?xml version="1.0" encoding="utf-8"?>
<comments xmlns="http://schemas.openxmlformats.org/spreadsheetml/2006/main">
  <authors>
    <author>田富美</author>
  </authors>
  <commentList>
    <comment ref="I4" authorId="0">
      <text>
        <r>
          <rPr>
            <b/>
            <sz val="9"/>
            <rFont val="細明體"/>
            <family val="3"/>
          </rPr>
          <t>田富美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rFont val="細明體"/>
            <family val="3"/>
          </rPr>
          <t>田富美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rFont val="細明體"/>
            <family val="3"/>
          </rPr>
          <t>田富美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<sst xmlns="http://schemas.openxmlformats.org/spreadsheetml/2006/main" count="77" uniqueCount="56">
  <si>
    <t>備註</t>
  </si>
  <si>
    <t>預算編列</t>
  </si>
  <si>
    <t>年度</t>
  </si>
  <si>
    <t>賸餘款</t>
  </si>
  <si>
    <t>已向台電請撥款項</t>
  </si>
  <si>
    <t>小計</t>
  </si>
  <si>
    <t>公所請款金額(結算金額)</t>
  </si>
  <si>
    <t>湖口鄉辦理節能減碳加強環保觀念暨民俗節慶活動</t>
  </si>
  <si>
    <t>計畫編號：E017-05F</t>
  </si>
  <si>
    <t>協助新竹縣政府105年度輸變電促協金(運轉中)</t>
  </si>
  <si>
    <t>V</t>
  </si>
  <si>
    <t>關西鎮廣場及公園設置遊樂、運動設施及綠美化工程</t>
  </si>
  <si>
    <t>106.05.03</t>
  </si>
  <si>
    <t>執行完畢</t>
  </si>
  <si>
    <t>公所請款日期</t>
  </si>
  <si>
    <t>106.10.24</t>
  </si>
  <si>
    <t>106.02.07</t>
  </si>
  <si>
    <t>106.05.15</t>
  </si>
  <si>
    <t>106.12.11</t>
  </si>
  <si>
    <t>107.03.02</t>
  </si>
  <si>
    <t>公用事業管理-獎補助費</t>
  </si>
  <si>
    <t>公用事業工程-獎補助費</t>
  </si>
  <si>
    <t>107.04.23</t>
  </si>
  <si>
    <t>核銷完畢</t>
  </si>
  <si>
    <t>受撥單位</t>
  </si>
  <si>
    <t>新竹縣政府</t>
  </si>
  <si>
    <t>工作計畫名稱及內容</t>
  </si>
  <si>
    <t>峨眉鄉河背一號農路道路改善工程</t>
  </si>
  <si>
    <t>105.05.11</t>
  </si>
  <si>
    <t>106.11.15</t>
  </si>
  <si>
    <t>106.05.16</t>
  </si>
  <si>
    <t>實付數</t>
  </si>
  <si>
    <t>撥付日期</t>
  </si>
  <si>
    <t>107.02.12</t>
  </si>
  <si>
    <t>計畫編號：E017-06F</t>
  </si>
  <si>
    <t>協助新竹縣政府106年度輸變電促協金(運轉中)</t>
  </si>
  <si>
    <t xml:space="preserve">       106.03.14</t>
  </si>
  <si>
    <t>107.02.26</t>
  </si>
  <si>
    <t>107.03.06</t>
  </si>
  <si>
    <t>協助新竹縣政府107年度輸變電促協金(運轉中)</t>
  </si>
  <si>
    <t>計畫編號：E017-07F</t>
  </si>
  <si>
    <t xml:space="preserve">       107.03.13</t>
  </si>
  <si>
    <t xml:space="preserve">       105.04.12</t>
  </si>
  <si>
    <t>107.05.08</t>
  </si>
  <si>
    <t>保留數</t>
  </si>
  <si>
    <t>核定日期</t>
  </si>
  <si>
    <t xml:space="preserve"> 核定金額</t>
  </si>
  <si>
    <t>峨眉鄉河背一號農路等2處道路改善工程</t>
  </si>
  <si>
    <t>台電公司撥款日期</t>
  </si>
  <si>
    <t>執行完畢</t>
  </si>
  <si>
    <t xml:space="preserve">      核銷完畢</t>
  </si>
  <si>
    <t>小計                                            2,340,000</t>
  </si>
  <si>
    <t xml:space="preserve">      計畫執行中</t>
  </si>
  <si>
    <t>峨眉鄉中盛村7鄰、七星村10鄰等3處路面改善工程</t>
  </si>
  <si>
    <t>關西鎮公園設置遊樂、運動設施工程</t>
  </si>
  <si>
    <t>台電輸變電協助金執行情形公告-(107年第2季)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</si>
</sst>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[$-404]ggge&quot;年&quot;m&quot;月&quot;d&quot;日&quot;"/>
    <numFmt numFmtId="179" formatCode="m&quot;月&quot;d&quot;日&quot;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e&quot;年&quot;m&quot;月&quot;d&quot;日&quot;;@"/>
    <numFmt numFmtId="185" formatCode="0;[Red]0"/>
    <numFmt numFmtId="186" formatCode="#,##0.00;[Red]#,##0.00"/>
    <numFmt numFmtId="187" formatCode="#,##0.00_);[Red]\(#,##0.00\)"/>
    <numFmt numFmtId="188" formatCode="m&quot;月&quot;d&quot;日&quot;;@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2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62"/>
      <name val="標楷體"/>
      <family val="4"/>
    </font>
    <font>
      <b/>
      <sz val="14"/>
      <color indexed="62"/>
      <name val="新細明體"/>
      <family val="1"/>
    </font>
    <font>
      <sz val="20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b/>
      <sz val="16"/>
      <color indexed="62"/>
      <name val="標楷體"/>
      <family val="4"/>
    </font>
    <font>
      <b/>
      <sz val="14"/>
      <color indexed="12"/>
      <name val="標楷體"/>
      <family val="4"/>
    </font>
    <font>
      <sz val="14"/>
      <color indexed="12"/>
      <name val="標楷體"/>
      <family val="4"/>
    </font>
    <font>
      <sz val="16"/>
      <color indexed="12"/>
      <name val="標楷體"/>
      <family val="4"/>
    </font>
    <font>
      <b/>
      <sz val="12"/>
      <color indexed="6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3"/>
      <name val="標楷體"/>
      <family val="4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horizontal="right" vertical="top"/>
    </xf>
    <xf numFmtId="180" fontId="4" fillId="0" borderId="12" xfId="0" applyNumberFormat="1" applyFont="1" applyBorder="1" applyAlignment="1">
      <alignment horizontal="right" vertical="top"/>
    </xf>
    <xf numFmtId="180" fontId="9" fillId="0" borderId="13" xfId="0" applyNumberFormat="1" applyFont="1" applyBorder="1" applyAlignment="1">
      <alignment horizontal="right" vertical="top"/>
    </xf>
    <xf numFmtId="180" fontId="9" fillId="0" borderId="11" xfId="0" applyNumberFormat="1" applyFont="1" applyBorder="1" applyAlignment="1">
      <alignment horizontal="right" vertical="top"/>
    </xf>
    <xf numFmtId="180" fontId="9" fillId="0" borderId="12" xfId="0" applyNumberFormat="1" applyFont="1" applyBorder="1" applyAlignment="1">
      <alignment horizontal="right" vertical="top"/>
    </xf>
    <xf numFmtId="180" fontId="4" fillId="0" borderId="0" xfId="0" applyNumberFormat="1" applyFont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4" fillId="33" borderId="13" xfId="0" applyFont="1" applyFill="1" applyBorder="1" applyAlignment="1">
      <alignment horizontal="center" vertical="top"/>
    </xf>
    <xf numFmtId="0" fontId="15" fillId="33" borderId="13" xfId="0" applyFont="1" applyFill="1" applyBorder="1" applyAlignment="1">
      <alignment vertical="top"/>
    </xf>
    <xf numFmtId="0" fontId="15" fillId="33" borderId="13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180" fontId="5" fillId="33" borderId="13" xfId="0" applyNumberFormat="1" applyFont="1" applyFill="1" applyBorder="1" applyAlignment="1">
      <alignment horizontal="right" vertical="top"/>
    </xf>
    <xf numFmtId="180" fontId="5" fillId="33" borderId="11" xfId="0" applyNumberFormat="1" applyFont="1" applyFill="1" applyBorder="1" applyAlignment="1">
      <alignment horizontal="right" vertical="top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/>
    </xf>
    <xf numFmtId="0" fontId="8" fillId="0" borderId="10" xfId="0" applyFont="1" applyBorder="1" applyAlignment="1">
      <alignment horizontal="left" vertical="top"/>
    </xf>
    <xf numFmtId="180" fontId="9" fillId="0" borderId="10" xfId="0" applyNumberFormat="1" applyFont="1" applyBorder="1" applyAlignment="1">
      <alignment horizontal="right" vertical="top"/>
    </xf>
    <xf numFmtId="0" fontId="1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center" vertical="center" wrapText="1"/>
    </xf>
    <xf numFmtId="180" fontId="6" fillId="34" borderId="13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8" fillId="35" borderId="15" xfId="0" applyFont="1" applyFill="1" applyBorder="1" applyAlignment="1">
      <alignment horizontal="left" vertical="top"/>
    </xf>
    <xf numFmtId="0" fontId="8" fillId="35" borderId="16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180" fontId="6" fillId="34" borderId="13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16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5" fillId="33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5" fillId="33" borderId="13" xfId="0" applyFont="1" applyFill="1" applyBorder="1" applyAlignment="1">
      <alignment vertical="top" wrapText="1"/>
    </xf>
    <xf numFmtId="180" fontId="5" fillId="33" borderId="14" xfId="0" applyNumberFormat="1" applyFont="1" applyFill="1" applyBorder="1" applyAlignment="1">
      <alignment horizontal="right" vertical="top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80" fontId="21" fillId="34" borderId="13" xfId="0" applyNumberFormat="1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180" fontId="6" fillId="34" borderId="11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70" zoomScaleNormal="70" zoomScaleSheetLayoutView="70" zoomScalePageLayoutView="0" workbookViewId="0" topLeftCell="A1">
      <pane ySplit="3" topLeftCell="A10" activePane="bottomLeft" state="frozen"/>
      <selection pane="topLeft" activeCell="A1" sqref="A1"/>
      <selection pane="bottomLeft" activeCell="A1" sqref="A1:L1"/>
    </sheetView>
  </sheetViews>
  <sheetFormatPr defaultColWidth="9.00390625" defaultRowHeight="16.5"/>
  <cols>
    <col min="1" max="1" width="8.625" style="5" customWidth="1"/>
    <col min="2" max="2" width="28.50390625" style="3" customWidth="1"/>
    <col min="3" max="3" width="31.75390625" style="4" customWidth="1"/>
    <col min="4" max="5" width="13.625" style="7" customWidth="1"/>
    <col min="6" max="6" width="13.00390625" style="7" customWidth="1"/>
    <col min="7" max="7" width="15.875" style="7" customWidth="1"/>
    <col min="8" max="8" width="16.125" style="7" customWidth="1"/>
    <col min="9" max="9" width="16.625" style="7" customWidth="1"/>
    <col min="10" max="11" width="13.625" style="7" customWidth="1"/>
    <col min="12" max="12" width="27.625" style="23" customWidth="1"/>
    <col min="13" max="13" width="12.625" style="8" customWidth="1"/>
    <col min="14" max="14" width="0.74609375" style="3" customWidth="1"/>
    <col min="15" max="16384" width="9.00390625" style="3" customWidth="1"/>
  </cols>
  <sheetData>
    <row r="1" spans="1:12" ht="60" customHeight="1">
      <c r="A1" s="63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s="2" customFormat="1" ht="24.75" customHeight="1">
      <c r="A2" s="65" t="s">
        <v>2</v>
      </c>
      <c r="B2" s="38" t="s">
        <v>24</v>
      </c>
      <c r="C2" s="67" t="s">
        <v>26</v>
      </c>
      <c r="D2" s="39" t="s">
        <v>46</v>
      </c>
      <c r="E2" s="68" t="s">
        <v>48</v>
      </c>
      <c r="F2" s="46" t="s">
        <v>14</v>
      </c>
      <c r="G2" s="71" t="s">
        <v>6</v>
      </c>
      <c r="H2" s="71" t="s">
        <v>32</v>
      </c>
      <c r="I2" s="46" t="s">
        <v>31</v>
      </c>
      <c r="J2" s="46" t="s">
        <v>44</v>
      </c>
      <c r="K2" s="46" t="s">
        <v>3</v>
      </c>
      <c r="L2" s="60" t="s">
        <v>0</v>
      </c>
      <c r="M2" s="62" t="s">
        <v>4</v>
      </c>
    </row>
    <row r="3" spans="1:13" s="2" customFormat="1" ht="24.75" customHeight="1">
      <c r="A3" s="66"/>
      <c r="B3" s="38" t="s">
        <v>1</v>
      </c>
      <c r="C3" s="53"/>
      <c r="D3" s="40" t="s">
        <v>45</v>
      </c>
      <c r="E3" s="69"/>
      <c r="F3" s="70"/>
      <c r="G3" s="72"/>
      <c r="H3" s="72"/>
      <c r="I3" s="73"/>
      <c r="J3" s="47"/>
      <c r="K3" s="73"/>
      <c r="L3" s="61"/>
      <c r="M3" s="62"/>
    </row>
    <row r="4" spans="1:13" s="31" customFormat="1" ht="26.25" customHeight="1">
      <c r="A4" s="54">
        <v>105</v>
      </c>
      <c r="B4" s="56" t="s">
        <v>25</v>
      </c>
      <c r="C4" s="58" t="s">
        <v>9</v>
      </c>
      <c r="D4" s="28">
        <v>2340000</v>
      </c>
      <c r="E4" s="48" t="s">
        <v>12</v>
      </c>
      <c r="F4" s="48"/>
      <c r="G4" s="48"/>
      <c r="H4" s="48"/>
      <c r="I4" s="48"/>
      <c r="J4" s="48"/>
      <c r="K4" s="48"/>
      <c r="L4" s="50" t="s">
        <v>8</v>
      </c>
      <c r="M4" s="52" t="s">
        <v>10</v>
      </c>
    </row>
    <row r="5" spans="1:13" s="31" customFormat="1" ht="24" customHeight="1">
      <c r="A5" s="55"/>
      <c r="B5" s="57"/>
      <c r="C5" s="51"/>
      <c r="D5" s="37" t="s">
        <v>42</v>
      </c>
      <c r="E5" s="49"/>
      <c r="F5" s="59"/>
      <c r="G5" s="49"/>
      <c r="H5" s="49"/>
      <c r="I5" s="49"/>
      <c r="J5" s="49"/>
      <c r="K5" s="49"/>
      <c r="L5" s="51"/>
      <c r="M5" s="53"/>
    </row>
    <row r="6" spans="1:13" ht="39.75" customHeight="1">
      <c r="A6" s="11"/>
      <c r="B6" s="14" t="s">
        <v>21</v>
      </c>
      <c r="C6" s="14" t="s">
        <v>11</v>
      </c>
      <c r="D6" s="15">
        <v>790000</v>
      </c>
      <c r="E6" s="15"/>
      <c r="F6" s="15" t="s">
        <v>15</v>
      </c>
      <c r="G6" s="16">
        <v>723133</v>
      </c>
      <c r="H6" s="16" t="s">
        <v>29</v>
      </c>
      <c r="I6" s="15">
        <v>723133</v>
      </c>
      <c r="J6" s="15">
        <v>0</v>
      </c>
      <c r="K6" s="15">
        <v>66867</v>
      </c>
      <c r="L6" s="1" t="s">
        <v>13</v>
      </c>
      <c r="M6" s="1"/>
    </row>
    <row r="7" spans="1:13" ht="39.75" customHeight="1">
      <c r="A7" s="11"/>
      <c r="B7" s="14" t="s">
        <v>21</v>
      </c>
      <c r="C7" s="14" t="s">
        <v>27</v>
      </c>
      <c r="D7" s="15">
        <v>980000</v>
      </c>
      <c r="E7" s="15"/>
      <c r="F7" s="15" t="s">
        <v>16</v>
      </c>
      <c r="G7" s="16">
        <v>945199</v>
      </c>
      <c r="H7" s="16" t="s">
        <v>28</v>
      </c>
      <c r="I7" s="15">
        <v>945199</v>
      </c>
      <c r="J7" s="15">
        <v>0</v>
      </c>
      <c r="K7" s="15">
        <v>34801</v>
      </c>
      <c r="L7" s="1" t="s">
        <v>13</v>
      </c>
      <c r="M7" s="1"/>
    </row>
    <row r="8" spans="1:13" ht="39.75" customHeight="1">
      <c r="A8" s="11"/>
      <c r="B8" s="14" t="s">
        <v>20</v>
      </c>
      <c r="C8" s="14" t="s">
        <v>7</v>
      </c>
      <c r="D8" s="15">
        <v>570000</v>
      </c>
      <c r="E8" s="15"/>
      <c r="F8" s="15" t="s">
        <v>17</v>
      </c>
      <c r="G8" s="16">
        <v>569638</v>
      </c>
      <c r="H8" s="16" t="s">
        <v>30</v>
      </c>
      <c r="I8" s="15">
        <v>569638</v>
      </c>
      <c r="J8" s="15">
        <v>0</v>
      </c>
      <c r="K8" s="15">
        <v>362</v>
      </c>
      <c r="L8" s="1" t="s">
        <v>13</v>
      </c>
      <c r="M8" s="1"/>
    </row>
    <row r="9" spans="1:13" s="10" customFormat="1" ht="39.75" customHeight="1">
      <c r="A9" s="43" t="s">
        <v>51</v>
      </c>
      <c r="B9" s="44"/>
      <c r="C9" s="44"/>
      <c r="D9" s="45"/>
      <c r="E9" s="12"/>
      <c r="F9" s="12"/>
      <c r="G9" s="19">
        <f>SUM(G6:G8)</f>
        <v>2237970</v>
      </c>
      <c r="H9" s="19"/>
      <c r="I9" s="17">
        <f>SUM(I6:I8)</f>
        <v>2237970</v>
      </c>
      <c r="J9" s="17">
        <v>0</v>
      </c>
      <c r="K9" s="17">
        <f>SUM(K6:K8)</f>
        <v>102030</v>
      </c>
      <c r="L9" s="35" t="s">
        <v>23</v>
      </c>
      <c r="M9" s="36"/>
    </row>
    <row r="10" spans="1:13" s="31" customFormat="1" ht="26.25" customHeight="1">
      <c r="A10" s="54">
        <v>106</v>
      </c>
      <c r="B10" s="56" t="s">
        <v>25</v>
      </c>
      <c r="C10" s="58" t="s">
        <v>35</v>
      </c>
      <c r="D10" s="28">
        <v>2340000</v>
      </c>
      <c r="E10" s="48" t="s">
        <v>33</v>
      </c>
      <c r="F10" s="48"/>
      <c r="G10" s="48"/>
      <c r="H10" s="48"/>
      <c r="I10" s="48"/>
      <c r="J10" s="48"/>
      <c r="K10" s="48"/>
      <c r="L10" s="50" t="s">
        <v>34</v>
      </c>
      <c r="M10" s="52" t="s">
        <v>10</v>
      </c>
    </row>
    <row r="11" spans="1:13" s="31" customFormat="1" ht="24" customHeight="1">
      <c r="A11" s="55"/>
      <c r="B11" s="57"/>
      <c r="C11" s="51"/>
      <c r="D11" s="37" t="s">
        <v>36</v>
      </c>
      <c r="E11" s="49"/>
      <c r="F11" s="59"/>
      <c r="G11" s="49"/>
      <c r="H11" s="49"/>
      <c r="I11" s="49"/>
      <c r="J11" s="49"/>
      <c r="K11" s="49"/>
      <c r="L11" s="51"/>
      <c r="M11" s="53"/>
    </row>
    <row r="12" spans="1:13" ht="49.5" customHeight="1">
      <c r="A12" s="11"/>
      <c r="B12" s="14" t="s">
        <v>21</v>
      </c>
      <c r="C12" s="14" t="s">
        <v>11</v>
      </c>
      <c r="D12" s="15">
        <v>790000</v>
      </c>
      <c r="E12" s="15"/>
      <c r="F12" s="15" t="s">
        <v>22</v>
      </c>
      <c r="G12" s="16">
        <v>724116</v>
      </c>
      <c r="H12" s="16" t="s">
        <v>43</v>
      </c>
      <c r="I12" s="15">
        <v>724116</v>
      </c>
      <c r="J12" s="15">
        <v>0</v>
      </c>
      <c r="K12" s="15">
        <v>65884</v>
      </c>
      <c r="L12" s="1" t="s">
        <v>49</v>
      </c>
      <c r="M12" s="1"/>
    </row>
    <row r="13" spans="1:13" ht="39.75" customHeight="1">
      <c r="A13" s="11"/>
      <c r="B13" s="14" t="s">
        <v>21</v>
      </c>
      <c r="C13" s="14" t="s">
        <v>47</v>
      </c>
      <c r="D13" s="15">
        <v>980000</v>
      </c>
      <c r="E13" s="15"/>
      <c r="F13" s="15" t="s">
        <v>18</v>
      </c>
      <c r="G13" s="16">
        <v>941364</v>
      </c>
      <c r="H13" s="16" t="s">
        <v>37</v>
      </c>
      <c r="I13" s="16">
        <v>941364</v>
      </c>
      <c r="J13" s="16">
        <v>0</v>
      </c>
      <c r="K13" s="15">
        <v>38636</v>
      </c>
      <c r="L13" s="1" t="s">
        <v>13</v>
      </c>
      <c r="M13" s="1"/>
    </row>
    <row r="14" spans="1:13" ht="39.75" customHeight="1">
      <c r="A14" s="11"/>
      <c r="B14" s="14" t="s">
        <v>20</v>
      </c>
      <c r="C14" s="14" t="s">
        <v>7</v>
      </c>
      <c r="D14" s="15">
        <v>570000</v>
      </c>
      <c r="E14" s="15"/>
      <c r="F14" s="15" t="s">
        <v>19</v>
      </c>
      <c r="G14" s="16">
        <v>569864</v>
      </c>
      <c r="H14" s="16" t="s">
        <v>38</v>
      </c>
      <c r="I14" s="16">
        <v>569864</v>
      </c>
      <c r="J14" s="16">
        <v>0</v>
      </c>
      <c r="K14" s="15">
        <v>136</v>
      </c>
      <c r="L14" s="1" t="s">
        <v>13</v>
      </c>
      <c r="M14" s="1"/>
    </row>
    <row r="15" spans="1:13" s="10" customFormat="1" ht="39.75" customHeight="1">
      <c r="A15" s="43" t="s">
        <v>51</v>
      </c>
      <c r="B15" s="44"/>
      <c r="C15" s="44"/>
      <c r="D15" s="45"/>
      <c r="E15" s="12"/>
      <c r="F15" s="12"/>
      <c r="G15" s="17"/>
      <c r="H15" s="18">
        <v>2235344</v>
      </c>
      <c r="I15" s="17">
        <v>104656</v>
      </c>
      <c r="J15" s="17">
        <v>0</v>
      </c>
      <c r="K15" s="17">
        <v>104656</v>
      </c>
      <c r="L15" s="41" t="s">
        <v>50</v>
      </c>
      <c r="M15" s="35"/>
    </row>
    <row r="16" spans="1:13" s="31" customFormat="1" ht="26.25" customHeight="1">
      <c r="A16" s="54">
        <v>107</v>
      </c>
      <c r="B16" s="56" t="s">
        <v>25</v>
      </c>
      <c r="C16" s="58" t="s">
        <v>39</v>
      </c>
      <c r="D16" s="28">
        <v>2340000</v>
      </c>
      <c r="E16" s="48"/>
      <c r="F16" s="48"/>
      <c r="G16" s="48"/>
      <c r="H16" s="48"/>
      <c r="I16" s="48"/>
      <c r="J16" s="48"/>
      <c r="K16" s="48"/>
      <c r="L16" s="50" t="s">
        <v>40</v>
      </c>
      <c r="M16" s="52"/>
    </row>
    <row r="17" spans="1:13" s="31" customFormat="1" ht="24" customHeight="1">
      <c r="A17" s="55"/>
      <c r="B17" s="57"/>
      <c r="C17" s="51"/>
      <c r="D17" s="37" t="s">
        <v>41</v>
      </c>
      <c r="E17" s="49"/>
      <c r="F17" s="59"/>
      <c r="G17" s="49"/>
      <c r="H17" s="49"/>
      <c r="I17" s="49"/>
      <c r="J17" s="49"/>
      <c r="K17" s="49"/>
      <c r="L17" s="51"/>
      <c r="M17" s="53"/>
    </row>
    <row r="18" spans="1:13" ht="51" customHeight="1">
      <c r="A18" s="11"/>
      <c r="B18" s="14" t="s">
        <v>21</v>
      </c>
      <c r="C18" s="14" t="s">
        <v>54</v>
      </c>
      <c r="D18" s="15">
        <v>790000</v>
      </c>
      <c r="E18" s="15"/>
      <c r="F18" s="15"/>
      <c r="G18" s="15"/>
      <c r="H18" s="16"/>
      <c r="I18" s="15"/>
      <c r="J18" s="15"/>
      <c r="K18" s="15"/>
      <c r="L18" s="42" t="s">
        <v>52</v>
      </c>
      <c r="M18" s="1"/>
    </row>
    <row r="19" spans="1:13" ht="52.5" customHeight="1">
      <c r="A19" s="11"/>
      <c r="B19" s="14" t="s">
        <v>21</v>
      </c>
      <c r="C19" s="14" t="s">
        <v>53</v>
      </c>
      <c r="D19" s="15">
        <v>980000</v>
      </c>
      <c r="E19" s="15"/>
      <c r="F19" s="15"/>
      <c r="G19" s="15"/>
      <c r="H19" s="16"/>
      <c r="I19" s="15"/>
      <c r="J19" s="15"/>
      <c r="K19" s="15"/>
      <c r="L19" s="42" t="s">
        <v>52</v>
      </c>
      <c r="M19" s="1"/>
    </row>
    <row r="20" spans="1:13" ht="47.25" customHeight="1">
      <c r="A20" s="11"/>
      <c r="B20" s="14" t="s">
        <v>20</v>
      </c>
      <c r="C20" s="14" t="s">
        <v>7</v>
      </c>
      <c r="D20" s="15">
        <v>570000</v>
      </c>
      <c r="E20" s="15"/>
      <c r="F20" s="15"/>
      <c r="G20" s="15"/>
      <c r="H20" s="16"/>
      <c r="I20" s="15"/>
      <c r="J20" s="15"/>
      <c r="K20" s="15"/>
      <c r="L20" s="42" t="s">
        <v>52</v>
      </c>
      <c r="M20" s="1"/>
    </row>
    <row r="21" spans="1:13" s="10" customFormat="1" ht="39.75" customHeight="1">
      <c r="A21" s="43" t="s">
        <v>51</v>
      </c>
      <c r="B21" s="44"/>
      <c r="C21" s="44"/>
      <c r="D21" s="45"/>
      <c r="E21" s="32"/>
      <c r="F21" s="32"/>
      <c r="G21" s="33"/>
      <c r="H21" s="19"/>
      <c r="I21" s="33"/>
      <c r="J21" s="33"/>
      <c r="K21" s="33"/>
      <c r="L21" s="22"/>
      <c r="M21" s="35"/>
    </row>
    <row r="22" spans="1:13" s="31" customFormat="1" ht="49.5" customHeight="1">
      <c r="A22" s="24"/>
      <c r="B22" s="25"/>
      <c r="C22" s="26"/>
      <c r="D22" s="28"/>
      <c r="E22" s="28"/>
      <c r="F22" s="28"/>
      <c r="G22" s="28"/>
      <c r="H22" s="29"/>
      <c r="I22" s="28"/>
      <c r="J22" s="28"/>
      <c r="K22" s="28"/>
      <c r="L22" s="27"/>
      <c r="M22" s="34"/>
    </row>
    <row r="23" spans="1:13" ht="39.75" customHeight="1">
      <c r="A23" s="11"/>
      <c r="B23" s="13"/>
      <c r="C23" s="14"/>
      <c r="D23" s="15"/>
      <c r="E23" s="15"/>
      <c r="F23" s="15"/>
      <c r="G23" s="15"/>
      <c r="H23" s="16"/>
      <c r="I23" s="15"/>
      <c r="J23" s="15"/>
      <c r="K23" s="15"/>
      <c r="L23" s="21"/>
      <c r="M23" s="1"/>
    </row>
    <row r="24" spans="1:13" ht="39.75" customHeight="1">
      <c r="A24" s="11"/>
      <c r="B24" s="13"/>
      <c r="C24" s="14"/>
      <c r="D24" s="15"/>
      <c r="E24" s="15"/>
      <c r="F24" s="15"/>
      <c r="G24" s="15"/>
      <c r="H24" s="16"/>
      <c r="I24" s="15"/>
      <c r="J24" s="15"/>
      <c r="K24" s="15"/>
      <c r="L24" s="21"/>
      <c r="M24" s="1"/>
    </row>
    <row r="25" spans="1:13" ht="39.75" customHeight="1">
      <c r="A25" s="11"/>
      <c r="B25" s="13"/>
      <c r="C25" s="14"/>
      <c r="D25" s="15"/>
      <c r="E25" s="15"/>
      <c r="F25" s="15"/>
      <c r="G25" s="15"/>
      <c r="H25" s="16"/>
      <c r="I25" s="15"/>
      <c r="J25" s="15"/>
      <c r="K25" s="15"/>
      <c r="L25" s="21"/>
      <c r="M25" s="1"/>
    </row>
    <row r="26" spans="1:13" s="10" customFormat="1" ht="39.75" customHeight="1">
      <c r="A26" s="43"/>
      <c r="B26" s="44"/>
      <c r="C26" s="44"/>
      <c r="D26" s="45"/>
      <c r="E26" s="32"/>
      <c r="F26" s="32"/>
      <c r="G26" s="33"/>
      <c r="H26" s="19"/>
      <c r="I26" s="33"/>
      <c r="J26" s="33"/>
      <c r="K26" s="33"/>
      <c r="L26" s="22"/>
      <c r="M26" s="35"/>
    </row>
    <row r="27" spans="1:13" s="31" customFormat="1" ht="49.5" customHeight="1">
      <c r="A27" s="24"/>
      <c r="B27" s="25"/>
      <c r="C27" s="26"/>
      <c r="D27" s="28"/>
      <c r="E27" s="28"/>
      <c r="F27" s="28"/>
      <c r="G27" s="28"/>
      <c r="H27" s="29"/>
      <c r="I27" s="28"/>
      <c r="J27" s="28"/>
      <c r="K27" s="28"/>
      <c r="L27" s="27"/>
      <c r="M27" s="30"/>
    </row>
    <row r="28" spans="1:12" ht="39.75" customHeight="1">
      <c r="A28" s="11"/>
      <c r="B28" s="13"/>
      <c r="C28" s="14"/>
      <c r="D28" s="15"/>
      <c r="E28" s="15"/>
      <c r="F28" s="15"/>
      <c r="G28" s="15"/>
      <c r="H28" s="16"/>
      <c r="I28" s="15"/>
      <c r="J28" s="15"/>
      <c r="K28" s="15"/>
      <c r="L28" s="21"/>
    </row>
    <row r="29" spans="1:12" ht="39.75" customHeight="1">
      <c r="A29" s="11"/>
      <c r="B29" s="13"/>
      <c r="C29" s="14"/>
      <c r="D29" s="15"/>
      <c r="E29" s="15"/>
      <c r="F29" s="15"/>
      <c r="G29" s="15"/>
      <c r="H29" s="16"/>
      <c r="I29" s="15"/>
      <c r="J29" s="15"/>
      <c r="K29" s="15"/>
      <c r="L29" s="21"/>
    </row>
    <row r="30" spans="1:12" ht="39.75" customHeight="1">
      <c r="A30" s="11"/>
      <c r="B30" s="13"/>
      <c r="C30" s="14"/>
      <c r="D30" s="15"/>
      <c r="E30" s="15"/>
      <c r="F30" s="15"/>
      <c r="G30" s="15"/>
      <c r="H30" s="16"/>
      <c r="I30" s="15"/>
      <c r="J30" s="15"/>
      <c r="K30" s="15"/>
      <c r="L30" s="21"/>
    </row>
    <row r="31" spans="1:13" s="10" customFormat="1" ht="39.75" customHeight="1">
      <c r="A31" s="43" t="s">
        <v>5</v>
      </c>
      <c r="B31" s="44"/>
      <c r="C31" s="44"/>
      <c r="D31" s="45"/>
      <c r="E31" s="32"/>
      <c r="F31" s="32"/>
      <c r="G31" s="33"/>
      <c r="H31" s="19"/>
      <c r="I31" s="33"/>
      <c r="J31" s="33"/>
      <c r="K31" s="33"/>
      <c r="L31" s="22"/>
      <c r="M31" s="9"/>
    </row>
    <row r="35" ht="21">
      <c r="A35" s="6"/>
    </row>
    <row r="37" spans="8:11" ht="21">
      <c r="H37" s="20"/>
      <c r="I37" s="20"/>
      <c r="J37" s="20"/>
      <c r="K37" s="20"/>
    </row>
  </sheetData>
  <sheetProtection/>
  <mergeCells count="53">
    <mergeCell ref="A1:L1"/>
    <mergeCell ref="A2:A3"/>
    <mergeCell ref="C2:C3"/>
    <mergeCell ref="E2:E3"/>
    <mergeCell ref="F2:F3"/>
    <mergeCell ref="G2:G3"/>
    <mergeCell ref="H2:H3"/>
    <mergeCell ref="I2:I3"/>
    <mergeCell ref="K2:K3"/>
    <mergeCell ref="A4:A5"/>
    <mergeCell ref="B4:B5"/>
    <mergeCell ref="C4:C5"/>
    <mergeCell ref="E4:E5"/>
    <mergeCell ref="F4:F5"/>
    <mergeCell ref="G4:G5"/>
    <mergeCell ref="G10:G11"/>
    <mergeCell ref="L2:L3"/>
    <mergeCell ref="M2:M3"/>
    <mergeCell ref="H4:H5"/>
    <mergeCell ref="I4:I5"/>
    <mergeCell ref="K10:K11"/>
    <mergeCell ref="L10:L11"/>
    <mergeCell ref="M10:M11"/>
    <mergeCell ref="A15:D15"/>
    <mergeCell ref="K4:K5"/>
    <mergeCell ref="L4:L5"/>
    <mergeCell ref="M4:M5"/>
    <mergeCell ref="A9:D9"/>
    <mergeCell ref="A10:A11"/>
    <mergeCell ref="B10:B11"/>
    <mergeCell ref="C10:C11"/>
    <mergeCell ref="E10:E11"/>
    <mergeCell ref="F10:F11"/>
    <mergeCell ref="K16:K17"/>
    <mergeCell ref="L16:L17"/>
    <mergeCell ref="M16:M17"/>
    <mergeCell ref="A21:D21"/>
    <mergeCell ref="A16:A17"/>
    <mergeCell ref="B16:B17"/>
    <mergeCell ref="C16:C17"/>
    <mergeCell ref="E16:E17"/>
    <mergeCell ref="F16:F17"/>
    <mergeCell ref="G16:G17"/>
    <mergeCell ref="A26:D26"/>
    <mergeCell ref="A31:D31"/>
    <mergeCell ref="J2:J3"/>
    <mergeCell ref="J10:J11"/>
    <mergeCell ref="J4:J5"/>
    <mergeCell ref="J16:J17"/>
    <mergeCell ref="H16:H17"/>
    <mergeCell ref="I16:I17"/>
    <mergeCell ref="H10:H11"/>
    <mergeCell ref="I10:I11"/>
  </mergeCells>
  <printOptions horizontalCentered="1"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r401</dc:creator>
  <cp:keywords/>
  <dc:description/>
  <cp:lastModifiedBy>田富美</cp:lastModifiedBy>
  <cp:lastPrinted>2018-06-11T07:38:27Z</cp:lastPrinted>
  <dcterms:created xsi:type="dcterms:W3CDTF">2011-07-05T00:58:32Z</dcterms:created>
  <dcterms:modified xsi:type="dcterms:W3CDTF">2018-09-06T06:58:30Z</dcterms:modified>
  <cp:category/>
  <cp:version/>
  <cp:contentType/>
  <cp:contentStatus/>
</cp:coreProperties>
</file>